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600" windowWidth="20490" windowHeight="7755"/>
  </bookViews>
  <sheets>
    <sheet name="Ttes catégories" sheetId="15" r:id="rId1"/>
  </sheets>
  <definedNames>
    <definedName name="_xlnm._FilterDatabase" localSheetId="0" hidden="1">'Ttes catégories'!$A$2:$M$2</definedName>
    <definedName name="_xlnm.Print_Area" localSheetId="0">'Ttes catégories'!$A$1:$M$154</definedName>
  </definedNames>
  <calcPr calcId="152511"/>
</workbook>
</file>

<file path=xl/calcChain.xml><?xml version="1.0" encoding="utf-8"?>
<calcChain xmlns="http://schemas.openxmlformats.org/spreadsheetml/2006/main">
  <c r="J103" i="15"/>
  <c r="J104"/>
  <c r="J105"/>
  <c r="J106"/>
  <c r="J107"/>
  <c r="J23" l="1"/>
  <c r="J154" l="1"/>
  <c r="J153"/>
  <c r="J152"/>
  <c r="J151"/>
  <c r="J150"/>
  <c r="J149"/>
  <c r="J148"/>
  <c r="J147"/>
  <c r="J146"/>
  <c r="J145"/>
  <c r="J144"/>
  <c r="J143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<sst xmlns="http://schemas.openxmlformats.org/spreadsheetml/2006/main" count="685" uniqueCount="246">
  <si>
    <t>HERMANCE Vincent</t>
  </si>
  <si>
    <t>FONTENOY Aurelien</t>
  </si>
  <si>
    <t>VUILLERMOT Nicolas</t>
  </si>
  <si>
    <t>BRUNETAUD Alexis</t>
  </si>
  <si>
    <t>VASSOR Morgan</t>
  </si>
  <si>
    <t>MEOT Clement</t>
  </si>
  <si>
    <t>DURVILLE Benjamin</t>
  </si>
  <si>
    <t>MERGER Marius</t>
  </si>
  <si>
    <t>JURY Guillaume</t>
  </si>
  <si>
    <t>BOUCHER Elie</t>
  </si>
  <si>
    <t>DAME</t>
  </si>
  <si>
    <t>BOURGEAIS Pauline</t>
  </si>
  <si>
    <t>ELI</t>
  </si>
  <si>
    <t>VALLEE Nicolas</t>
  </si>
  <si>
    <t>BERTUSSI Florian</t>
  </si>
  <si>
    <t>FLEURY Nicolas</t>
  </si>
  <si>
    <t>GRILLON Louis</t>
  </si>
  <si>
    <t>CARDONA Noah</t>
  </si>
  <si>
    <t>JANIN Arnaud</t>
  </si>
  <si>
    <t>ST PAUL Guilhem</t>
  </si>
  <si>
    <t>MARCELLO Melvin</t>
  </si>
  <si>
    <t>FRA20020325</t>
  </si>
  <si>
    <t>GAUDENS Nathan</t>
  </si>
  <si>
    <t>CHARRA Nathan</t>
  </si>
  <si>
    <t>CHARRIER Charles</t>
  </si>
  <si>
    <t>FRA20020624</t>
  </si>
  <si>
    <t>EXP</t>
  </si>
  <si>
    <t>BERGE Gabriel</t>
  </si>
  <si>
    <t>RUDEAU Alex</t>
  </si>
  <si>
    <t>PEREZ Morgann</t>
  </si>
  <si>
    <t>GAUTIER Bastien</t>
  </si>
  <si>
    <t>NIP</t>
  </si>
  <si>
    <t>BASSEVILLE Manon</t>
  </si>
  <si>
    <t>JOUY Mailys</t>
  </si>
  <si>
    <t>LAFFORGUE Claire</t>
  </si>
  <si>
    <t>COUSTELLIER Giacomo</t>
  </si>
  <si>
    <t>BRICAUD Jeran</t>
  </si>
  <si>
    <t>CHRETIENNE Jeremy</t>
  </si>
  <si>
    <t>LEFEBVRE Pol</t>
  </si>
  <si>
    <t>MUSY Stanislas</t>
  </si>
  <si>
    <t>CHIBAUDEL Charles</t>
  </si>
  <si>
    <t>FRA20030428</t>
  </si>
  <si>
    <t>FRA20020118</t>
  </si>
  <si>
    <t>JEU Thomas</t>
  </si>
  <si>
    <t>FRA20030402</t>
  </si>
  <si>
    <t>FRA20010414</t>
  </si>
  <si>
    <t>MATTER Raphaël</t>
  </si>
  <si>
    <t>FRA20020604</t>
  </si>
  <si>
    <t>SCHROTZENBERGER Quentin</t>
  </si>
  <si>
    <t>FRA20010327</t>
  </si>
  <si>
    <t>PAILHE Raphaël</t>
  </si>
  <si>
    <t>GILBERT COLLET Martin</t>
  </si>
  <si>
    <t>CHRISTY Romain</t>
  </si>
  <si>
    <t>ARTU Morgan</t>
  </si>
  <si>
    <t>FRA20040324</t>
  </si>
  <si>
    <t>CIESLA Damien</t>
  </si>
  <si>
    <t>CIESLA Sebastian</t>
  </si>
  <si>
    <t>NAT 1</t>
  </si>
  <si>
    <t>NAT 2</t>
  </si>
  <si>
    <t>NAT 3</t>
  </si>
  <si>
    <t>GAY Alexy</t>
  </si>
  <si>
    <t>FABRE Damien</t>
  </si>
  <si>
    <t>DOUILLARD Melvyn</t>
  </si>
  <si>
    <t>JANNIN Clement</t>
  </si>
  <si>
    <t>JAILLET Anthony</t>
  </si>
  <si>
    <t>BOURGETEAU Gauvain</t>
  </si>
  <si>
    <t>BRENON Louis</t>
  </si>
  <si>
    <t>PEGLIASCO Cedric</t>
  </si>
  <si>
    <t>COUSTELLIER Gilles</t>
  </si>
  <si>
    <t>NOM &amp; PRENOM</t>
  </si>
  <si>
    <t>LICENCE</t>
  </si>
  <si>
    <t>CODE UCI</t>
  </si>
  <si>
    <t>PLACE CUMUL</t>
  </si>
  <si>
    <t>GAVELLE Thomas</t>
  </si>
  <si>
    <t>BLAVY Victor</t>
  </si>
  <si>
    <t>GIRAUDIAS Martin</t>
  </si>
  <si>
    <t>FOUCHER Adrien</t>
  </si>
  <si>
    <t>COURTEL Emerik</t>
  </si>
  <si>
    <t>LAMY Guillaume</t>
  </si>
  <si>
    <t>FRA20010925</t>
  </si>
  <si>
    <t>LOPEZ Jean paul</t>
  </si>
  <si>
    <t>BRISSET Paul</t>
  </si>
  <si>
    <t>ROBERT Alexandre</t>
  </si>
  <si>
    <t>LE FOLL Nathan</t>
  </si>
  <si>
    <t>BOUFLET Thibault</t>
  </si>
  <si>
    <t>POUDRET Mederick</t>
  </si>
  <si>
    <t>MOUGEL Antoine</t>
  </si>
  <si>
    <t>MASINO Eddy</t>
  </si>
  <si>
    <t>FRA20010107</t>
  </si>
  <si>
    <t>FRA20010215</t>
  </si>
  <si>
    <t>MONCHAL Alexandre</t>
  </si>
  <si>
    <t>FRA20010314</t>
  </si>
  <si>
    <t>DEMIGNY Baptiste</t>
  </si>
  <si>
    <t>SERIEYS Hugo</t>
  </si>
  <si>
    <t>FRA20040308</t>
  </si>
  <si>
    <t>CHAIX Maxime</t>
  </si>
  <si>
    <t>FLEHO Kevin</t>
  </si>
  <si>
    <t>FRA20031025</t>
  </si>
  <si>
    <t>PENEAU Timothe</t>
  </si>
  <si>
    <t>PONTOIZEAU Theo</t>
  </si>
  <si>
    <t>FRA20010207</t>
  </si>
  <si>
    <t>FRA20010819</t>
  </si>
  <si>
    <t>CAVAGNA Adrien</t>
  </si>
  <si>
    <t>CASTILLE Noé</t>
  </si>
  <si>
    <t>FRA20021117</t>
  </si>
  <si>
    <t>PASTUREL Luka</t>
  </si>
  <si>
    <t>FRA20060328</t>
  </si>
  <si>
    <t>VAYSSADE Luc</t>
  </si>
  <si>
    <t>FRA20010202</t>
  </si>
  <si>
    <t>MUSY Yannis</t>
  </si>
  <si>
    <t>FRA20021127</t>
  </si>
  <si>
    <t>BERCHIATTI Robin</t>
  </si>
  <si>
    <t>FRA20050118</t>
  </si>
  <si>
    <t>FOURCADE Luca</t>
  </si>
  <si>
    <t>FRA20030210</t>
  </si>
  <si>
    <t>MUSY Josselin</t>
  </si>
  <si>
    <t>FRA20040726</t>
  </si>
  <si>
    <t>FERNANDES Jules</t>
  </si>
  <si>
    <t>FRA20030222</t>
  </si>
  <si>
    <t>ARCHAMBAULT Maxence</t>
  </si>
  <si>
    <t>FRA20020301</t>
  </si>
  <si>
    <t>FRA20030920</t>
  </si>
  <si>
    <t>BOURCY Yvan</t>
  </si>
  <si>
    <t>FRA20040526</t>
  </si>
  <si>
    <t>LEFOUR Tom</t>
  </si>
  <si>
    <t>FRA20061024</t>
  </si>
  <si>
    <t>CAVAGNA Arthur</t>
  </si>
  <si>
    <t>FRA20040203</t>
  </si>
  <si>
    <t>DUPRE Clément</t>
  </si>
  <si>
    <t>FRA20021230</t>
  </si>
  <si>
    <t>CAMPION Arthur</t>
  </si>
  <si>
    <t>FRA20020605</t>
  </si>
  <si>
    <t>TROPEE Josselin</t>
  </si>
  <si>
    <t>Total CF</t>
  </si>
  <si>
    <t>TOTAL CF &amp; CdF</t>
  </si>
  <si>
    <t>CLASSE 2017</t>
  </si>
  <si>
    <t>JEUNE H</t>
  </si>
  <si>
    <t>CF2</t>
  </si>
  <si>
    <t>CF1</t>
  </si>
  <si>
    <t>CdF</t>
  </si>
  <si>
    <t>POUDRET Théo</t>
  </si>
  <si>
    <t>OSWALD Dominik</t>
  </si>
  <si>
    <t>GODDE Kénaël</t>
  </si>
  <si>
    <t>NAT1</t>
  </si>
  <si>
    <t>BARRUCAND Léo</t>
  </si>
  <si>
    <t>PIZZAGALLI Julien</t>
  </si>
  <si>
    <t>LOUESSARD Swanny</t>
  </si>
  <si>
    <t>GAULON Mathias</t>
  </si>
  <si>
    <t>NAT2</t>
  </si>
  <si>
    <t>HENRIOUD Guillaume</t>
  </si>
  <si>
    <t>GUERNIER Jean</t>
  </si>
  <si>
    <t>MASINO Noé</t>
  </si>
  <si>
    <t>RIVOIRE Tom</t>
  </si>
  <si>
    <t>ROSSIGNOL Ulysse</t>
  </si>
  <si>
    <t>CHOMETY Mathias</t>
  </si>
  <si>
    <t>JAMAIN Olivier</t>
  </si>
  <si>
    <t>FRANCOIS Alexis</t>
  </si>
  <si>
    <t>DELACELLERY Morgan</t>
  </si>
  <si>
    <t>TAILLANDIER Anthony</t>
  </si>
  <si>
    <t>FRA20011219</t>
  </si>
  <si>
    <t>MERLETTE Thierry</t>
  </si>
  <si>
    <t>LE NOAN Lucien</t>
  </si>
  <si>
    <t>NAT3</t>
  </si>
  <si>
    <t>AUTIN Lucas</t>
  </si>
  <si>
    <t>FRA20010319</t>
  </si>
  <si>
    <t>GIRET Arnaud</t>
  </si>
  <si>
    <t>FLEHO Alexandre</t>
  </si>
  <si>
    <t>GUIGNARD Alexis</t>
  </si>
  <si>
    <t>CHANUT Matéo</t>
  </si>
  <si>
    <t>NEGRINI Michel</t>
  </si>
  <si>
    <t>FRA20060422</t>
  </si>
  <si>
    <t>SERMET Kélian</t>
  </si>
  <si>
    <t>GRAS Julien</t>
  </si>
  <si>
    <t>FRA20010313</t>
  </si>
  <si>
    <t>GARNIER Pierre</t>
  </si>
  <si>
    <t>GRAS Valentin</t>
  </si>
  <si>
    <t>FRA20030928</t>
  </si>
  <si>
    <t>BOSSIS Matteo</t>
  </si>
  <si>
    <t>FRA20040517</t>
  </si>
  <si>
    <t>VERNEY Thomas</t>
  </si>
  <si>
    <t>FRA20031206</t>
  </si>
  <si>
    <t>SOULABAIL Corey</t>
  </si>
  <si>
    <t>FRA20011110</t>
  </si>
  <si>
    <t>BOUSSUGE Armand</t>
  </si>
  <si>
    <t>FRA20041210</t>
  </si>
  <si>
    <t>BOUREL Guillaume</t>
  </si>
  <si>
    <t>FRA20020803</t>
  </si>
  <si>
    <t>FOUCAULT Gurvan</t>
  </si>
  <si>
    <t>FRA20020316</t>
  </si>
  <si>
    <t>DOCTRINAL Florent</t>
  </si>
  <si>
    <t>FRA20010605</t>
  </si>
  <si>
    <t>LUNEAU Thomas</t>
  </si>
  <si>
    <t>FRA20040519</t>
  </si>
  <si>
    <t>PETER Kyllian</t>
  </si>
  <si>
    <t>FRA20030729</t>
  </si>
  <si>
    <t>BEYLIER Thomas</t>
  </si>
  <si>
    <t>FRA20010906</t>
  </si>
  <si>
    <t>BOUCHER Alexandre</t>
  </si>
  <si>
    <t>FAISANT Mael</t>
  </si>
  <si>
    <t>FRA20020117</t>
  </si>
  <si>
    <t>JEU Rémi</t>
  </si>
  <si>
    <t>FRA20051012</t>
  </si>
  <si>
    <t>JANNET Marvyn</t>
  </si>
  <si>
    <t>FERNANDEZ Alexy</t>
  </si>
  <si>
    <t>FRA20050219</t>
  </si>
  <si>
    <t>BEOLET Alec</t>
  </si>
  <si>
    <t>FRA20050103</t>
  </si>
  <si>
    <t>JAMAIN Titouan</t>
  </si>
  <si>
    <t>FRA20060630</t>
  </si>
  <si>
    <t>DUBREUIL Arthur</t>
  </si>
  <si>
    <t>FRA20010328</t>
  </si>
  <si>
    <t>RIGAUD Clément</t>
  </si>
  <si>
    <t>JOURDAN Chloé</t>
  </si>
  <si>
    <t>RADIGUE Paul</t>
  </si>
  <si>
    <t>VAYSSADE Noé</t>
  </si>
  <si>
    <t>FRA20070327</t>
  </si>
  <si>
    <t>RONDARD Nathanael</t>
  </si>
  <si>
    <t>FRA20050727</t>
  </si>
  <si>
    <t>DUPONT Maxence</t>
  </si>
  <si>
    <t>BEDINI ATHYS</t>
  </si>
  <si>
    <t>FRA20060208</t>
  </si>
  <si>
    <t>BONAL Anthony</t>
  </si>
  <si>
    <t>FRA20071003</t>
  </si>
  <si>
    <t>VERNEY Bastien</t>
  </si>
  <si>
    <t>FRA20031028</t>
  </si>
  <si>
    <t>LIARDET Louis</t>
  </si>
  <si>
    <t>FRA20050306</t>
  </si>
  <si>
    <t>MORAND Rudy</t>
  </si>
  <si>
    <t>GODON Apolline</t>
  </si>
  <si>
    <t>FRA20050915</t>
  </si>
  <si>
    <t>JEUN F</t>
  </si>
  <si>
    <t>CHAIX Lucie</t>
  </si>
  <si>
    <t>FRA20031124</t>
  </si>
  <si>
    <t>SCHROTZENBERGER Valentine</t>
  </si>
  <si>
    <t>FRA20061202</t>
  </si>
  <si>
    <t>RADIGUE Marie</t>
  </si>
  <si>
    <t>FRA20020125</t>
  </si>
  <si>
    <t>Au 08/10/2017</t>
  </si>
  <si>
    <t>CLASSE 2018</t>
  </si>
  <si>
    <t>ELI derog</t>
  </si>
  <si>
    <t>STATUT</t>
  </si>
  <si>
    <t>NAT 2 ou NAT 3</t>
  </si>
  <si>
    <t>JEUN H OU NAT 3</t>
  </si>
  <si>
    <t>FEMME</t>
  </si>
  <si>
    <t>QUALIFIE D'OFFICE - PLACE RESERVEE</t>
  </si>
  <si>
    <t>INSCRIPTION SUR QUOTA COMITE</t>
  </si>
</sst>
</file>

<file path=xl/styles.xml><?xml version="1.0" encoding="utf-8"?>
<styleSheet xmlns="http://schemas.openxmlformats.org/spreadsheetml/2006/main">
  <numFmts count="1">
    <numFmt numFmtId="164" formatCode="00000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/>
    <xf numFmtId="0" fontId="19" fillId="0" borderId="0" xfId="0" applyFont="1"/>
    <xf numFmtId="0" fontId="16" fillId="34" borderId="0" xfId="0" applyFont="1" applyFill="1"/>
    <xf numFmtId="0" fontId="16" fillId="36" borderId="0" xfId="0" applyFont="1" applyFill="1"/>
    <xf numFmtId="0" fontId="20" fillId="0" borderId="0" xfId="0" applyFont="1"/>
    <xf numFmtId="0" fontId="0" fillId="0" borderId="0" xfId="0" applyFill="1"/>
    <xf numFmtId="0" fontId="19" fillId="0" borderId="0" xfId="0" applyFont="1" applyFill="1"/>
    <xf numFmtId="0" fontId="18" fillId="35" borderId="0" xfId="0" applyFont="1" applyFill="1"/>
    <xf numFmtId="0" fontId="16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1" fillId="33" borderId="10" xfId="0" applyFont="1" applyFill="1" applyBorder="1" applyAlignment="1">
      <alignment vertical="center" wrapText="1"/>
    </xf>
    <xf numFmtId="164" fontId="21" fillId="33" borderId="11" xfId="0" applyNumberFormat="1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vertical="center" wrapText="1"/>
    </xf>
    <xf numFmtId="0" fontId="22" fillId="33" borderId="12" xfId="0" applyFont="1" applyFill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0" fillId="0" borderId="0" xfId="0" applyFill="1" applyBorder="1"/>
    <xf numFmtId="0" fontId="0" fillId="38" borderId="0" xfId="0" applyFill="1"/>
    <xf numFmtId="0" fontId="18" fillId="33" borderId="1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6" fillId="37" borderId="0" xfId="0" applyFont="1" applyFill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39" borderId="0" xfId="0" applyFont="1" applyFill="1"/>
    <xf numFmtId="0" fontId="16" fillId="39" borderId="0" xfId="0" applyFont="1" applyFill="1" applyBorder="1"/>
    <xf numFmtId="0" fontId="16" fillId="40" borderId="0" xfId="0" applyFont="1" applyFill="1"/>
    <xf numFmtId="0" fontId="16" fillId="40" borderId="0" xfId="0" applyFont="1" applyFill="1" applyBorder="1"/>
    <xf numFmtId="0" fontId="0" fillId="0" borderId="13" xfId="0" applyBorder="1" applyAlignment="1">
      <alignment horizontal="righ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579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1496786</xdr:colOff>
      <xdr:row>0</xdr:row>
      <xdr:rowOff>812430</xdr:rowOff>
    </xdr:to>
    <xdr:pic>
      <xdr:nvPicPr>
        <xdr:cNvPr id="2" name="Image 4" descr="FFC-logo-quadr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6786" cy="81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1085931</xdr:colOff>
      <xdr:row>0</xdr:row>
      <xdr:rowOff>0</xdr:rowOff>
    </xdr:from>
    <xdr:to>
      <xdr:col>11</xdr:col>
      <xdr:colOff>426357</xdr:colOff>
      <xdr:row>0</xdr:row>
      <xdr:rowOff>774246</xdr:rowOff>
    </xdr:to>
    <xdr:sp macro="" textlink="">
      <xdr:nvSpPr>
        <xdr:cNvPr id="3" name="ZoneTexte 2"/>
        <xdr:cNvSpPr txBox="1"/>
      </xdr:nvSpPr>
      <xdr:spPr>
        <a:xfrm>
          <a:off x="3435431" y="0"/>
          <a:ext cx="7189026" cy="7742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3600" b="1"/>
            <a:t>CLASSES TRIAL </a:t>
          </a:r>
          <a:r>
            <a:rPr lang="fr-FR" sz="3600" b="1" baseline="0"/>
            <a:t>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4"/>
  <sheetViews>
    <sheetView tabSelected="1" view="pageBreakPreview" zoomScaleNormal="60" zoomScaleSheetLayoutView="100" workbookViewId="0">
      <pane ySplit="2" topLeftCell="A135" activePane="bottomLeft" state="frozen"/>
      <selection pane="bottomLeft" activeCell="N150" sqref="N150"/>
    </sheetView>
  </sheetViews>
  <sheetFormatPr baseColWidth="10" defaultRowHeight="15.75"/>
  <cols>
    <col min="1" max="1" width="23.42578125" style="9" customWidth="1"/>
    <col min="2" max="3" width="13.140625" style="18" customWidth="1"/>
    <col min="4" max="4" width="14.28515625" style="18" customWidth="1"/>
    <col min="5" max="5" width="11.7109375" style="11" customWidth="1"/>
    <col min="6" max="9" width="8.140625" style="12" customWidth="1"/>
    <col min="10" max="10" width="10.7109375" style="12" customWidth="1"/>
    <col min="11" max="11" width="9.5703125" style="12" customWidth="1"/>
    <col min="12" max="12" width="17.28515625" style="9" customWidth="1"/>
    <col min="13" max="13" width="35.42578125" style="10" customWidth="1"/>
  </cols>
  <sheetData>
    <row r="1" spans="1:13" s="1" customFormat="1" ht="70.5" customHeight="1" thickBot="1">
      <c r="A1" s="29" t="s">
        <v>237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5" customFormat="1" ht="81.599999999999994" customHeight="1" thickBot="1">
      <c r="A2" s="13" t="s">
        <v>69</v>
      </c>
      <c r="B2" s="14" t="s">
        <v>70</v>
      </c>
      <c r="C2" s="15" t="s">
        <v>71</v>
      </c>
      <c r="D2" s="15" t="s">
        <v>31</v>
      </c>
      <c r="E2" s="16" t="s">
        <v>135</v>
      </c>
      <c r="F2" s="16" t="s">
        <v>138</v>
      </c>
      <c r="G2" s="16" t="s">
        <v>137</v>
      </c>
      <c r="H2" s="16" t="s">
        <v>133</v>
      </c>
      <c r="I2" s="16" t="s">
        <v>139</v>
      </c>
      <c r="J2" s="16" t="s">
        <v>134</v>
      </c>
      <c r="K2" s="16" t="s">
        <v>72</v>
      </c>
      <c r="L2" s="21" t="s">
        <v>238</v>
      </c>
      <c r="M2" s="17" t="s">
        <v>240</v>
      </c>
    </row>
    <row r="3" spans="1:13" s="2" customFormat="1" ht="15">
      <c r="A3" s="1" t="s">
        <v>0</v>
      </c>
      <c r="B3" s="1">
        <v>1277101052</v>
      </c>
      <c r="C3" s="20">
        <v>10005575864</v>
      </c>
      <c r="D3" s="1">
        <v>19990021608</v>
      </c>
      <c r="E3" s="2" t="s">
        <v>12</v>
      </c>
      <c r="F3" s="1">
        <v>170</v>
      </c>
      <c r="G3" s="1">
        <v>200</v>
      </c>
      <c r="I3" s="1">
        <v>170</v>
      </c>
      <c r="J3" s="1">
        <f t="shared" ref="J3:J19" si="0">F3+G3+I3</f>
        <v>540</v>
      </c>
      <c r="K3" s="2">
        <v>1</v>
      </c>
      <c r="L3" s="8" t="s">
        <v>12</v>
      </c>
      <c r="M3" s="7" t="s">
        <v>244</v>
      </c>
    </row>
    <row r="4" spans="1:13" s="2" customFormat="1" ht="15">
      <c r="A4" s="1" t="s">
        <v>13</v>
      </c>
      <c r="B4" s="1">
        <v>1277101091</v>
      </c>
      <c r="C4" s="1">
        <v>10009552460</v>
      </c>
      <c r="D4" s="1">
        <v>20080006410</v>
      </c>
      <c r="E4" s="2" t="s">
        <v>12</v>
      </c>
      <c r="F4" s="1">
        <v>150</v>
      </c>
      <c r="G4" s="1">
        <v>170</v>
      </c>
      <c r="I4" s="1">
        <v>200</v>
      </c>
      <c r="J4" s="1">
        <f t="shared" si="0"/>
        <v>520</v>
      </c>
      <c r="K4" s="2">
        <v>2</v>
      </c>
      <c r="L4" s="8" t="s">
        <v>12</v>
      </c>
      <c r="M4" s="7" t="s">
        <v>244</v>
      </c>
    </row>
    <row r="5" spans="1:13" s="2" customFormat="1" ht="15">
      <c r="A5" s="1" t="s">
        <v>5</v>
      </c>
      <c r="B5" s="1">
        <v>1330033074</v>
      </c>
      <c r="C5" s="1">
        <v>10007867589</v>
      </c>
      <c r="D5" s="1">
        <v>20040009644</v>
      </c>
      <c r="E5" s="2" t="s">
        <v>12</v>
      </c>
      <c r="F5" s="1">
        <v>120</v>
      </c>
      <c r="G5" s="1">
        <v>132</v>
      </c>
      <c r="I5" s="1">
        <v>120</v>
      </c>
      <c r="J5" s="1">
        <f t="shared" si="0"/>
        <v>372</v>
      </c>
      <c r="K5" s="2">
        <v>3</v>
      </c>
      <c r="L5" s="8" t="s">
        <v>12</v>
      </c>
      <c r="M5" s="7" t="s">
        <v>244</v>
      </c>
    </row>
    <row r="6" spans="1:13" s="2" customFormat="1" ht="15">
      <c r="A6" s="1" t="s">
        <v>3</v>
      </c>
      <c r="B6" s="1">
        <v>1818215042</v>
      </c>
      <c r="C6" s="1">
        <v>10007699154</v>
      </c>
      <c r="D6" s="1">
        <v>20050021567</v>
      </c>
      <c r="E6" s="2" t="s">
        <v>12</v>
      </c>
      <c r="F6" s="1">
        <v>110</v>
      </c>
      <c r="G6" s="1">
        <v>126</v>
      </c>
      <c r="I6" s="1">
        <v>132</v>
      </c>
      <c r="J6" s="1">
        <f t="shared" si="0"/>
        <v>368</v>
      </c>
      <c r="K6" s="2">
        <v>4</v>
      </c>
      <c r="L6" s="8" t="s">
        <v>12</v>
      </c>
      <c r="M6" s="7" t="s">
        <v>244</v>
      </c>
    </row>
    <row r="7" spans="1:13" s="2" customFormat="1" ht="15">
      <c r="A7" s="1" t="s">
        <v>2</v>
      </c>
      <c r="B7" s="1">
        <v>1277101048</v>
      </c>
      <c r="C7" s="1">
        <v>10007070674</v>
      </c>
      <c r="D7" s="1">
        <v>19980005257</v>
      </c>
      <c r="E7" s="2" t="s">
        <v>12</v>
      </c>
      <c r="F7" s="1">
        <v>102</v>
      </c>
      <c r="G7" s="1">
        <v>118</v>
      </c>
      <c r="I7" s="1">
        <v>122</v>
      </c>
      <c r="J7" s="1">
        <f t="shared" si="0"/>
        <v>342</v>
      </c>
      <c r="K7" s="2">
        <v>5</v>
      </c>
      <c r="L7" s="8" t="s">
        <v>12</v>
      </c>
      <c r="M7" s="7" t="s">
        <v>244</v>
      </c>
    </row>
    <row r="8" spans="1:13" s="2" customFormat="1" ht="15">
      <c r="A8" s="1" t="s">
        <v>23</v>
      </c>
      <c r="B8" s="1">
        <v>2426002024</v>
      </c>
      <c r="C8" s="1">
        <v>10011229449</v>
      </c>
      <c r="D8" s="1">
        <v>20110023237</v>
      </c>
      <c r="E8" s="2" t="s">
        <v>12</v>
      </c>
      <c r="F8" s="1">
        <v>108</v>
      </c>
      <c r="G8" s="1">
        <v>114</v>
      </c>
      <c r="I8" s="1">
        <v>112</v>
      </c>
      <c r="J8" s="1">
        <f t="shared" si="0"/>
        <v>334</v>
      </c>
      <c r="K8" s="2">
        <v>6</v>
      </c>
      <c r="L8" s="8" t="s">
        <v>12</v>
      </c>
      <c r="M8" s="7" t="s">
        <v>244</v>
      </c>
    </row>
    <row r="9" spans="1:13" s="2" customFormat="1" ht="15">
      <c r="A9" s="1" t="s">
        <v>16</v>
      </c>
      <c r="B9" s="1">
        <v>403143117</v>
      </c>
      <c r="C9" s="1">
        <v>10009921868</v>
      </c>
      <c r="D9" s="1">
        <v>20080006480</v>
      </c>
      <c r="E9" s="2" t="s">
        <v>12</v>
      </c>
      <c r="F9" s="1">
        <v>98</v>
      </c>
      <c r="G9" s="1">
        <v>106</v>
      </c>
      <c r="I9" s="1">
        <v>118</v>
      </c>
      <c r="J9" s="1">
        <f t="shared" si="0"/>
        <v>322</v>
      </c>
      <c r="K9" s="2">
        <v>7</v>
      </c>
      <c r="L9" s="8" t="s">
        <v>12</v>
      </c>
      <c r="M9" s="7" t="s">
        <v>244</v>
      </c>
    </row>
    <row r="10" spans="1:13" s="2" customFormat="1" ht="15">
      <c r="A10" s="1" t="s">
        <v>140</v>
      </c>
      <c r="B10" s="1">
        <v>2438125091</v>
      </c>
      <c r="C10" s="1">
        <v>10009641982</v>
      </c>
      <c r="D10" s="1">
        <v>20060020251</v>
      </c>
      <c r="E10" s="2" t="s">
        <v>12</v>
      </c>
      <c r="F10" s="1">
        <v>88</v>
      </c>
      <c r="G10" s="1">
        <v>102</v>
      </c>
      <c r="I10" s="1">
        <v>104</v>
      </c>
      <c r="J10" s="1">
        <f t="shared" si="0"/>
        <v>294</v>
      </c>
      <c r="K10" s="2">
        <v>8</v>
      </c>
      <c r="L10" s="8" t="s">
        <v>12</v>
      </c>
      <c r="M10" s="7" t="s">
        <v>244</v>
      </c>
    </row>
    <row r="11" spans="1:13" s="2" customFormat="1" ht="15">
      <c r="A11" s="20" t="s">
        <v>1</v>
      </c>
      <c r="B11" s="1">
        <v>2473266368</v>
      </c>
      <c r="C11" s="1">
        <v>10005593850</v>
      </c>
      <c r="D11" s="1">
        <v>19980010266</v>
      </c>
      <c r="E11" s="2" t="s">
        <v>12</v>
      </c>
      <c r="F11" s="1">
        <v>0</v>
      </c>
      <c r="G11" s="1">
        <v>120</v>
      </c>
      <c r="I11" s="1">
        <v>140</v>
      </c>
      <c r="J11" s="1">
        <f t="shared" si="0"/>
        <v>260</v>
      </c>
      <c r="K11" s="2">
        <v>9</v>
      </c>
      <c r="L11" s="8" t="s">
        <v>12</v>
      </c>
      <c r="M11" s="7" t="s">
        <v>244</v>
      </c>
    </row>
    <row r="12" spans="1:13" s="2" customFormat="1" ht="15">
      <c r="A12" s="20" t="s">
        <v>17</v>
      </c>
      <c r="B12" s="1">
        <v>1334103027</v>
      </c>
      <c r="C12" s="1">
        <v>10009921767</v>
      </c>
      <c r="D12" s="1">
        <v>20120020620</v>
      </c>
      <c r="E12" s="2" t="s">
        <v>12</v>
      </c>
      <c r="F12" s="1">
        <v>106</v>
      </c>
      <c r="G12" s="1">
        <v>122</v>
      </c>
      <c r="I12" s="1">
        <v>0</v>
      </c>
      <c r="J12" s="1">
        <f t="shared" si="0"/>
        <v>228</v>
      </c>
      <c r="K12" s="2">
        <v>10</v>
      </c>
      <c r="L12" s="8" t="s">
        <v>239</v>
      </c>
      <c r="M12" s="7" t="s">
        <v>244</v>
      </c>
    </row>
    <row r="13" spans="1:13" s="2" customFormat="1" ht="15">
      <c r="A13" s="20" t="s">
        <v>15</v>
      </c>
      <c r="B13" s="1">
        <v>1125015102</v>
      </c>
      <c r="C13" s="1">
        <v>10009552359</v>
      </c>
      <c r="D13" s="1">
        <v>20100013276</v>
      </c>
      <c r="E13" s="2" t="s">
        <v>12</v>
      </c>
      <c r="F13" s="1">
        <v>104</v>
      </c>
      <c r="G13" s="1">
        <v>116</v>
      </c>
      <c r="I13" s="1">
        <v>0</v>
      </c>
      <c r="J13" s="1">
        <f t="shared" si="0"/>
        <v>220</v>
      </c>
      <c r="K13" s="2">
        <v>11</v>
      </c>
      <c r="L13" s="8" t="s">
        <v>239</v>
      </c>
      <c r="M13" s="7" t="s">
        <v>244</v>
      </c>
    </row>
    <row r="14" spans="1:13" s="2" customFormat="1" ht="15">
      <c r="A14" s="20" t="s">
        <v>36</v>
      </c>
      <c r="B14" s="1">
        <v>635250037</v>
      </c>
      <c r="C14" s="1">
        <v>10010122639</v>
      </c>
      <c r="D14" s="1">
        <v>20020011996</v>
      </c>
      <c r="E14" s="2" t="s">
        <v>12</v>
      </c>
      <c r="F14" s="1">
        <v>0</v>
      </c>
      <c r="G14" s="1">
        <v>110</v>
      </c>
      <c r="I14" s="1">
        <v>106</v>
      </c>
      <c r="J14" s="1">
        <f t="shared" si="0"/>
        <v>216</v>
      </c>
      <c r="K14" s="2">
        <v>12</v>
      </c>
      <c r="L14" s="8" t="s">
        <v>239</v>
      </c>
      <c r="M14" s="7" t="s">
        <v>244</v>
      </c>
    </row>
    <row r="15" spans="1:13" s="2" customFormat="1" ht="15">
      <c r="A15" s="20" t="s">
        <v>8</v>
      </c>
      <c r="B15" s="1">
        <v>2469103011</v>
      </c>
      <c r="C15" s="20">
        <v>10008803843</v>
      </c>
      <c r="D15" s="1">
        <v>20040023004</v>
      </c>
      <c r="E15" s="2" t="s">
        <v>12</v>
      </c>
      <c r="F15" s="1">
        <v>0</v>
      </c>
      <c r="G15" s="1">
        <v>108</v>
      </c>
      <c r="I15" s="1">
        <v>108</v>
      </c>
      <c r="J15" s="1">
        <f t="shared" si="0"/>
        <v>216</v>
      </c>
      <c r="K15" s="2">
        <v>13</v>
      </c>
      <c r="L15" s="8" t="s">
        <v>239</v>
      </c>
      <c r="M15" s="7" t="s">
        <v>244</v>
      </c>
    </row>
    <row r="16" spans="1:13" s="2" customFormat="1" ht="15">
      <c r="A16" s="20" t="s">
        <v>6</v>
      </c>
      <c r="B16" s="1">
        <v>2438330010</v>
      </c>
      <c r="C16" s="1">
        <v>10007942462</v>
      </c>
      <c r="D16" s="1">
        <v>20030015044</v>
      </c>
      <c r="E16" s="2" t="s">
        <v>12</v>
      </c>
      <c r="F16" s="1">
        <v>0</v>
      </c>
      <c r="G16" s="1">
        <v>104</v>
      </c>
      <c r="I16" s="1">
        <v>110</v>
      </c>
      <c r="J16" s="1">
        <f t="shared" si="0"/>
        <v>214</v>
      </c>
      <c r="K16" s="2">
        <v>14</v>
      </c>
      <c r="L16" s="8" t="s">
        <v>239</v>
      </c>
      <c r="M16" s="7" t="s">
        <v>244</v>
      </c>
    </row>
    <row r="17" spans="1:13" s="2" customFormat="1" ht="15">
      <c r="A17" s="20" t="s">
        <v>7</v>
      </c>
      <c r="B17" s="1">
        <v>1125005011</v>
      </c>
      <c r="C17" s="1">
        <v>10007086842</v>
      </c>
      <c r="D17" s="1">
        <v>20020009456</v>
      </c>
      <c r="E17" s="2" t="s">
        <v>12</v>
      </c>
      <c r="F17" s="1">
        <v>0</v>
      </c>
      <c r="G17" s="1">
        <v>150</v>
      </c>
      <c r="I17" s="1">
        <v>0</v>
      </c>
      <c r="J17" s="1">
        <f t="shared" si="0"/>
        <v>150</v>
      </c>
      <c r="K17" s="2">
        <v>15</v>
      </c>
      <c r="L17" s="8" t="s">
        <v>239</v>
      </c>
      <c r="M17" s="7" t="s">
        <v>244</v>
      </c>
    </row>
    <row r="18" spans="1:13" s="7" customFormat="1" ht="15">
      <c r="A18" s="20" t="s">
        <v>68</v>
      </c>
      <c r="B18" s="6">
        <v>2113069022</v>
      </c>
      <c r="C18" s="6">
        <v>10007065725</v>
      </c>
      <c r="D18" s="6">
        <v>19970088287</v>
      </c>
      <c r="E18" s="7" t="s">
        <v>12</v>
      </c>
      <c r="F18" s="6"/>
      <c r="G18" s="6"/>
      <c r="I18" s="6">
        <v>150</v>
      </c>
      <c r="J18" s="6">
        <f t="shared" si="0"/>
        <v>150</v>
      </c>
      <c r="K18" s="2">
        <v>16</v>
      </c>
      <c r="L18" s="8" t="s">
        <v>239</v>
      </c>
      <c r="M18" s="7" t="s">
        <v>244</v>
      </c>
    </row>
    <row r="19" spans="1:13" s="7" customFormat="1" ht="15">
      <c r="A19" s="20" t="s">
        <v>28</v>
      </c>
      <c r="B19" s="6">
        <v>2407134063</v>
      </c>
      <c r="C19" s="6">
        <v>10008803035</v>
      </c>
      <c r="D19" s="6">
        <v>20040018122</v>
      </c>
      <c r="E19" s="7" t="s">
        <v>12</v>
      </c>
      <c r="F19" s="6">
        <v>0</v>
      </c>
      <c r="G19" s="6">
        <v>140</v>
      </c>
      <c r="I19" s="6">
        <v>0</v>
      </c>
      <c r="J19" s="6">
        <f t="shared" si="0"/>
        <v>140</v>
      </c>
      <c r="K19" s="2">
        <v>17</v>
      </c>
      <c r="L19" s="8" t="s">
        <v>239</v>
      </c>
      <c r="M19" s="7" t="s">
        <v>244</v>
      </c>
    </row>
    <row r="20" spans="1:13" s="2" customFormat="1" ht="15">
      <c r="A20" s="20" t="s">
        <v>14</v>
      </c>
      <c r="B20" s="1">
        <v>2473004058</v>
      </c>
      <c r="C20" s="1">
        <v>10008851636</v>
      </c>
      <c r="D20" s="1">
        <v>20070017405</v>
      </c>
      <c r="E20" s="1" t="s">
        <v>26</v>
      </c>
      <c r="F20" s="1">
        <v>0</v>
      </c>
      <c r="G20" s="1">
        <v>0</v>
      </c>
      <c r="H20" s="1">
        <v>320</v>
      </c>
      <c r="I20" s="1">
        <v>170</v>
      </c>
      <c r="J20" s="1">
        <f>H20+I20</f>
        <v>490</v>
      </c>
      <c r="K20" s="1">
        <v>1</v>
      </c>
      <c r="L20" s="8" t="s">
        <v>12</v>
      </c>
      <c r="M20" s="7" t="s">
        <v>244</v>
      </c>
    </row>
    <row r="21" spans="1:13" s="2" customFormat="1" ht="15">
      <c r="A21" s="20" t="s">
        <v>18</v>
      </c>
      <c r="B21" s="1">
        <v>2474284079</v>
      </c>
      <c r="C21" s="1">
        <v>10011229348</v>
      </c>
      <c r="D21" s="1">
        <v>20070017017</v>
      </c>
      <c r="E21" s="1" t="s">
        <v>26</v>
      </c>
      <c r="F21" s="1">
        <v>0</v>
      </c>
      <c r="G21" s="1">
        <v>0</v>
      </c>
      <c r="H21" s="1">
        <v>264</v>
      </c>
      <c r="I21" s="1">
        <v>126</v>
      </c>
      <c r="J21" s="1">
        <f>H21+I21</f>
        <v>390</v>
      </c>
      <c r="K21" s="1">
        <v>2</v>
      </c>
      <c r="L21" s="8" t="s">
        <v>12</v>
      </c>
      <c r="M21" s="7" t="s">
        <v>244</v>
      </c>
    </row>
    <row r="22" spans="1:13" s="2" customFormat="1" ht="15">
      <c r="A22" s="20" t="s">
        <v>38</v>
      </c>
      <c r="B22" s="1">
        <v>708033129</v>
      </c>
      <c r="C22" s="1">
        <v>10011229045</v>
      </c>
      <c r="D22" s="1">
        <v>20020015104</v>
      </c>
      <c r="E22" s="1" t="s">
        <v>26</v>
      </c>
      <c r="F22" s="1">
        <v>0</v>
      </c>
      <c r="G22" s="1">
        <v>0</v>
      </c>
      <c r="H22" s="1">
        <v>258</v>
      </c>
      <c r="I22" s="1">
        <v>122</v>
      </c>
      <c r="J22" s="1">
        <f>H22+I22</f>
        <v>380</v>
      </c>
      <c r="K22" s="1">
        <v>3</v>
      </c>
      <c r="L22" s="8" t="s">
        <v>12</v>
      </c>
      <c r="M22" s="7" t="s">
        <v>244</v>
      </c>
    </row>
    <row r="23" spans="1:13" s="7" customFormat="1" ht="15">
      <c r="A23" s="20" t="s">
        <v>141</v>
      </c>
      <c r="B23" s="6">
        <v>997064</v>
      </c>
      <c r="C23" s="6">
        <v>10008801621</v>
      </c>
      <c r="D23" s="6">
        <v>20170020842</v>
      </c>
      <c r="E23" s="7" t="s">
        <v>12</v>
      </c>
      <c r="F23" s="6">
        <v>126</v>
      </c>
      <c r="G23" s="6">
        <v>0</v>
      </c>
      <c r="I23" s="6">
        <v>0</v>
      </c>
      <c r="J23" s="6">
        <f>F23+G23+I23</f>
        <v>126</v>
      </c>
      <c r="K23" s="2">
        <v>18</v>
      </c>
      <c r="L23" s="8" t="s">
        <v>239</v>
      </c>
      <c r="M23" s="7" t="s">
        <v>244</v>
      </c>
    </row>
    <row r="24" spans="1:13" s="7" customFormat="1" ht="15">
      <c r="A24" s="20" t="s">
        <v>35</v>
      </c>
      <c r="B24" s="2">
        <v>53130690022</v>
      </c>
      <c r="C24" s="6">
        <v>10008803843</v>
      </c>
      <c r="D24" s="6">
        <v>19970088291</v>
      </c>
      <c r="E24" s="7" t="s">
        <v>12</v>
      </c>
      <c r="F24" s="6"/>
      <c r="G24" s="6"/>
      <c r="I24" s="6">
        <v>126</v>
      </c>
      <c r="J24" s="6">
        <f>F24+G24+I24</f>
        <v>126</v>
      </c>
      <c r="K24" s="2">
        <v>19</v>
      </c>
      <c r="L24" s="8" t="s">
        <v>239</v>
      </c>
      <c r="M24" s="7" t="s">
        <v>244</v>
      </c>
    </row>
    <row r="25" spans="1:13" s="7" customFormat="1" ht="15">
      <c r="A25" s="6" t="s">
        <v>29</v>
      </c>
      <c r="B25" s="6">
        <v>2473004027</v>
      </c>
      <c r="C25" s="6">
        <v>10008804045</v>
      </c>
      <c r="D25" s="6">
        <v>20070002423</v>
      </c>
      <c r="E25" s="7" t="s">
        <v>12</v>
      </c>
      <c r="F25" s="6"/>
      <c r="G25" s="6"/>
      <c r="I25" s="6">
        <v>116</v>
      </c>
      <c r="J25" s="6">
        <f>F25+G25+I25</f>
        <v>116</v>
      </c>
      <c r="K25" s="2">
        <v>20</v>
      </c>
      <c r="L25" s="8" t="s">
        <v>239</v>
      </c>
      <c r="M25" s="7" t="s">
        <v>244</v>
      </c>
    </row>
    <row r="26" spans="1:13" s="7" customFormat="1" ht="15">
      <c r="A26" s="6" t="s">
        <v>4</v>
      </c>
      <c r="B26" s="6">
        <v>1291328002</v>
      </c>
      <c r="C26" s="6">
        <v>10007697336</v>
      </c>
      <c r="D26" s="6">
        <v>20070005294</v>
      </c>
      <c r="E26" s="7" t="s">
        <v>12</v>
      </c>
      <c r="F26" s="6"/>
      <c r="G26" s="6"/>
      <c r="I26" s="6">
        <v>114</v>
      </c>
      <c r="J26" s="6">
        <f>F26+G26+I26</f>
        <v>114</v>
      </c>
      <c r="K26" s="2">
        <v>21</v>
      </c>
      <c r="L26" s="3" t="s">
        <v>26</v>
      </c>
      <c r="M26" s="7" t="s">
        <v>244</v>
      </c>
    </row>
    <row r="27" spans="1:13" s="1" customFormat="1" ht="15">
      <c r="A27" s="1" t="s">
        <v>73</v>
      </c>
      <c r="B27" s="1">
        <v>1334103012</v>
      </c>
      <c r="C27" s="1">
        <v>10011242886</v>
      </c>
      <c r="D27" s="1">
        <v>20130000862</v>
      </c>
      <c r="E27" s="1" t="s">
        <v>26</v>
      </c>
      <c r="F27" s="1">
        <v>0</v>
      </c>
      <c r="G27" s="1">
        <v>0</v>
      </c>
      <c r="H27" s="1">
        <v>240</v>
      </c>
      <c r="I27" s="1">
        <v>132</v>
      </c>
      <c r="J27" s="1">
        <f t="shared" ref="J27:J42" si="1">H27+I27</f>
        <v>372</v>
      </c>
      <c r="K27" s="1">
        <v>4</v>
      </c>
      <c r="L27" s="3" t="s">
        <v>26</v>
      </c>
      <c r="M27" s="7" t="s">
        <v>244</v>
      </c>
    </row>
    <row r="28" spans="1:13" s="1" customFormat="1" ht="15">
      <c r="A28" s="6" t="s">
        <v>142</v>
      </c>
      <c r="B28" s="6">
        <v>2474284023</v>
      </c>
      <c r="C28" s="6">
        <v>10011229247</v>
      </c>
      <c r="D28" s="6">
        <v>20060021679</v>
      </c>
      <c r="E28" s="6" t="s">
        <v>26</v>
      </c>
      <c r="F28" s="6"/>
      <c r="G28" s="6"/>
      <c r="H28" s="6">
        <v>250</v>
      </c>
      <c r="I28" s="6">
        <v>120</v>
      </c>
      <c r="J28" s="1">
        <f t="shared" si="1"/>
        <v>370</v>
      </c>
      <c r="K28" s="1">
        <v>5</v>
      </c>
      <c r="L28" s="3" t="s">
        <v>26</v>
      </c>
      <c r="M28" s="7" t="s">
        <v>244</v>
      </c>
    </row>
    <row r="29" spans="1:13" s="1" customFormat="1" ht="15">
      <c r="A29" s="1" t="s">
        <v>60</v>
      </c>
      <c r="B29" s="1">
        <v>2473004007</v>
      </c>
      <c r="C29" s="1">
        <v>10008803641</v>
      </c>
      <c r="D29" s="1">
        <v>20040019814</v>
      </c>
      <c r="E29" s="1" t="s">
        <v>26</v>
      </c>
      <c r="F29" s="1">
        <v>0</v>
      </c>
      <c r="G29" s="1">
        <v>0</v>
      </c>
      <c r="H29" s="1">
        <v>370</v>
      </c>
      <c r="I29" s="1">
        <v>0</v>
      </c>
      <c r="J29" s="1">
        <f t="shared" si="1"/>
        <v>370</v>
      </c>
      <c r="K29" s="1">
        <v>6</v>
      </c>
      <c r="L29" s="3" t="s">
        <v>26</v>
      </c>
      <c r="M29" s="7" t="s">
        <v>244</v>
      </c>
    </row>
    <row r="30" spans="1:13" s="1" customFormat="1" ht="15">
      <c r="A30" s="1" t="s">
        <v>19</v>
      </c>
      <c r="B30" s="1">
        <v>2246018165</v>
      </c>
      <c r="C30" s="1">
        <v>10026454409</v>
      </c>
      <c r="D30" s="1">
        <v>20120002576</v>
      </c>
      <c r="E30" s="1" t="s">
        <v>26</v>
      </c>
      <c r="F30" s="1">
        <v>0</v>
      </c>
      <c r="G30" s="1">
        <v>0</v>
      </c>
      <c r="H30" s="1">
        <v>226</v>
      </c>
      <c r="I30" s="1">
        <v>116</v>
      </c>
      <c r="J30" s="1">
        <f t="shared" si="1"/>
        <v>342</v>
      </c>
      <c r="K30" s="1">
        <v>7</v>
      </c>
      <c r="L30" s="3" t="s">
        <v>26</v>
      </c>
      <c r="M30" s="7" t="s">
        <v>244</v>
      </c>
    </row>
    <row r="31" spans="1:13" s="1" customFormat="1" ht="15">
      <c r="A31" s="1" t="s">
        <v>51</v>
      </c>
      <c r="B31" s="1">
        <v>2438125083</v>
      </c>
      <c r="C31" s="1">
        <v>10025581611</v>
      </c>
      <c r="D31" s="1">
        <v>20070001543</v>
      </c>
      <c r="E31" s="1" t="s">
        <v>26</v>
      </c>
      <c r="F31" s="1">
        <v>0</v>
      </c>
      <c r="G31" s="1">
        <v>0</v>
      </c>
      <c r="H31" s="1">
        <v>216</v>
      </c>
      <c r="I31" s="1">
        <v>112</v>
      </c>
      <c r="J31" s="1">
        <f t="shared" si="1"/>
        <v>328</v>
      </c>
      <c r="K31" s="1">
        <v>8</v>
      </c>
      <c r="L31" s="3" t="s">
        <v>26</v>
      </c>
      <c r="M31" s="7" t="s">
        <v>244</v>
      </c>
    </row>
    <row r="32" spans="1:13" s="1" customFormat="1" ht="15">
      <c r="A32" s="1" t="s">
        <v>27</v>
      </c>
      <c r="B32" s="1">
        <v>2231300006</v>
      </c>
      <c r="C32" s="1">
        <v>10008803237</v>
      </c>
      <c r="D32" s="1">
        <v>20070012793</v>
      </c>
      <c r="E32" s="1" t="s">
        <v>26</v>
      </c>
      <c r="F32" s="1">
        <v>0</v>
      </c>
      <c r="G32" s="1">
        <v>0</v>
      </c>
      <c r="H32" s="1">
        <v>126</v>
      </c>
      <c r="I32" s="1">
        <v>150</v>
      </c>
      <c r="J32" s="1">
        <f t="shared" si="1"/>
        <v>276</v>
      </c>
      <c r="K32" s="1">
        <v>9</v>
      </c>
      <c r="L32" s="3" t="s">
        <v>26</v>
      </c>
      <c r="M32" s="7" t="s">
        <v>244</v>
      </c>
    </row>
    <row r="33" spans="1:13" s="1" customFormat="1" ht="15">
      <c r="A33" s="1" t="s">
        <v>22</v>
      </c>
      <c r="B33" s="1">
        <v>20100017710</v>
      </c>
      <c r="C33" s="1">
        <v>10010206000</v>
      </c>
      <c r="D33" s="1">
        <v>1278207047</v>
      </c>
      <c r="E33" s="1" t="s">
        <v>26</v>
      </c>
      <c r="F33" s="1">
        <v>0</v>
      </c>
      <c r="G33" s="1">
        <v>0</v>
      </c>
      <c r="H33" s="1">
        <v>132</v>
      </c>
      <c r="I33" s="1">
        <v>118</v>
      </c>
      <c r="J33" s="1">
        <f t="shared" si="1"/>
        <v>250</v>
      </c>
      <c r="K33" s="1">
        <v>10</v>
      </c>
      <c r="L33" s="3" t="s">
        <v>26</v>
      </c>
      <c r="M33" s="7" t="s">
        <v>244</v>
      </c>
    </row>
    <row r="34" spans="1:13" s="1" customFormat="1" ht="15">
      <c r="A34" s="1" t="s">
        <v>37</v>
      </c>
      <c r="B34" s="1">
        <v>635262333</v>
      </c>
      <c r="C34" s="1">
        <v>10016271227</v>
      </c>
      <c r="D34" s="1">
        <v>20020007535</v>
      </c>
      <c r="E34" s="1" t="s">
        <v>26</v>
      </c>
      <c r="F34" s="1">
        <v>0</v>
      </c>
      <c r="G34" s="1">
        <v>0</v>
      </c>
      <c r="H34" s="1">
        <v>106</v>
      </c>
      <c r="I34" s="1">
        <v>114</v>
      </c>
      <c r="J34" s="1">
        <f t="shared" si="1"/>
        <v>220</v>
      </c>
      <c r="K34" s="1">
        <v>11</v>
      </c>
      <c r="L34" s="3" t="s">
        <v>26</v>
      </c>
      <c r="M34" s="7" t="s">
        <v>244</v>
      </c>
    </row>
    <row r="35" spans="1:13" s="1" customFormat="1" ht="15">
      <c r="A35" s="6" t="s">
        <v>9</v>
      </c>
      <c r="B35" s="6">
        <v>344037117</v>
      </c>
      <c r="C35" s="6">
        <v>10007065220</v>
      </c>
      <c r="D35" s="6">
        <v>19970007295</v>
      </c>
      <c r="E35" s="6" t="s">
        <v>26</v>
      </c>
      <c r="F35" s="6"/>
      <c r="G35" s="6"/>
      <c r="H35" s="6"/>
      <c r="I35" s="6">
        <v>200</v>
      </c>
      <c r="J35" s="1">
        <f t="shared" si="1"/>
        <v>200</v>
      </c>
      <c r="K35" s="1">
        <v>12</v>
      </c>
      <c r="L35" s="3" t="s">
        <v>26</v>
      </c>
      <c r="M35" s="7" t="s">
        <v>244</v>
      </c>
    </row>
    <row r="36" spans="1:13" s="1" customFormat="1" ht="15">
      <c r="A36" s="6" t="s">
        <v>63</v>
      </c>
      <c r="B36" s="6">
        <v>344037163</v>
      </c>
      <c r="C36" s="6">
        <v>10007942563</v>
      </c>
      <c r="D36" s="6">
        <v>20000001497</v>
      </c>
      <c r="E36" s="6" t="s">
        <v>26</v>
      </c>
      <c r="F36" s="6"/>
      <c r="G36" s="6"/>
      <c r="H36" s="6"/>
      <c r="I36" s="6">
        <v>140</v>
      </c>
      <c r="J36" s="1">
        <f t="shared" si="1"/>
        <v>140</v>
      </c>
      <c r="K36" s="1">
        <v>13</v>
      </c>
      <c r="L36" s="3" t="s">
        <v>26</v>
      </c>
      <c r="M36" s="7" t="s">
        <v>244</v>
      </c>
    </row>
    <row r="37" spans="1:13" s="1" customFormat="1" ht="15">
      <c r="A37" s="1" t="s">
        <v>61</v>
      </c>
      <c r="B37" s="1">
        <v>2281266119</v>
      </c>
      <c r="C37" s="1">
        <v>10025242616</v>
      </c>
      <c r="D37" s="1">
        <v>20040012419</v>
      </c>
      <c r="E37" s="1" t="s">
        <v>26</v>
      </c>
      <c r="F37" s="1">
        <v>0</v>
      </c>
      <c r="G37" s="1">
        <v>0</v>
      </c>
      <c r="H37" s="1">
        <v>132</v>
      </c>
      <c r="I37" s="1">
        <v>0</v>
      </c>
      <c r="J37" s="1">
        <f t="shared" si="1"/>
        <v>132</v>
      </c>
      <c r="K37" s="1">
        <v>14</v>
      </c>
      <c r="L37" s="3" t="s">
        <v>26</v>
      </c>
      <c r="M37" s="7" t="s">
        <v>244</v>
      </c>
    </row>
    <row r="38" spans="1:13" s="6" customFormat="1" ht="15">
      <c r="A38" s="6" t="s">
        <v>20</v>
      </c>
      <c r="B38" s="6">
        <v>2473004071</v>
      </c>
      <c r="C38" s="6" t="s">
        <v>21</v>
      </c>
      <c r="D38" s="6">
        <v>20120013725</v>
      </c>
      <c r="E38" s="6" t="s">
        <v>143</v>
      </c>
      <c r="F38" s="6">
        <v>200</v>
      </c>
      <c r="G38" s="6">
        <v>200</v>
      </c>
      <c r="H38" s="6">
        <v>400</v>
      </c>
      <c r="I38" s="6">
        <v>200</v>
      </c>
      <c r="J38" s="6">
        <f t="shared" si="1"/>
        <v>600</v>
      </c>
      <c r="K38" s="6">
        <v>1</v>
      </c>
      <c r="L38" s="3" t="s">
        <v>26</v>
      </c>
      <c r="M38" s="7" t="s">
        <v>244</v>
      </c>
    </row>
    <row r="39" spans="1:13" s="6" customFormat="1" ht="15">
      <c r="A39" s="6" t="s">
        <v>30</v>
      </c>
      <c r="B39" s="6">
        <v>635262104</v>
      </c>
      <c r="C39" s="6">
        <v>10010122437</v>
      </c>
      <c r="D39" s="6">
        <v>20060007746</v>
      </c>
      <c r="E39" s="6" t="s">
        <v>143</v>
      </c>
      <c r="F39" s="6">
        <v>122</v>
      </c>
      <c r="G39" s="6">
        <v>150</v>
      </c>
      <c r="H39" s="6">
        <v>272</v>
      </c>
      <c r="I39" s="6">
        <v>140</v>
      </c>
      <c r="J39" s="6">
        <f t="shared" si="1"/>
        <v>412</v>
      </c>
      <c r="K39" s="6">
        <v>2</v>
      </c>
      <c r="L39" s="3" t="s">
        <v>26</v>
      </c>
      <c r="M39" s="7" t="s">
        <v>244</v>
      </c>
    </row>
    <row r="40" spans="1:13" s="6" customFormat="1" ht="15">
      <c r="A40" s="6" t="s">
        <v>52</v>
      </c>
      <c r="B40" s="6">
        <v>2438125065</v>
      </c>
      <c r="C40" s="6">
        <v>10025496331</v>
      </c>
      <c r="D40" s="6">
        <v>20060012146</v>
      </c>
      <c r="E40" s="6" t="s">
        <v>143</v>
      </c>
      <c r="F40" s="6">
        <v>132</v>
      </c>
      <c r="G40" s="6">
        <v>118</v>
      </c>
      <c r="H40" s="6">
        <v>250</v>
      </c>
      <c r="I40" s="6">
        <v>126</v>
      </c>
      <c r="J40" s="6">
        <f t="shared" si="1"/>
        <v>376</v>
      </c>
      <c r="K40" s="6">
        <v>3</v>
      </c>
      <c r="L40" s="3" t="s">
        <v>26</v>
      </c>
      <c r="M40" s="7" t="s">
        <v>244</v>
      </c>
    </row>
    <row r="41" spans="1:13" s="6" customFormat="1" ht="15">
      <c r="A41" s="6" t="s">
        <v>74</v>
      </c>
      <c r="B41" s="6">
        <v>2231300041</v>
      </c>
      <c r="C41" s="6">
        <v>10026432884</v>
      </c>
      <c r="D41" s="6">
        <v>20110027214</v>
      </c>
      <c r="E41" s="6" t="s">
        <v>143</v>
      </c>
      <c r="F41" s="6">
        <v>140</v>
      </c>
      <c r="G41" s="6">
        <v>120</v>
      </c>
      <c r="H41" s="6">
        <v>260</v>
      </c>
      <c r="I41" s="6">
        <v>114</v>
      </c>
      <c r="J41" s="6">
        <f t="shared" si="1"/>
        <v>374</v>
      </c>
      <c r="K41" s="6">
        <v>4</v>
      </c>
      <c r="L41" s="3" t="s">
        <v>26</v>
      </c>
      <c r="M41" s="7" t="s">
        <v>244</v>
      </c>
    </row>
    <row r="42" spans="1:13" s="6" customFormat="1" ht="15">
      <c r="A42" s="6" t="s">
        <v>76</v>
      </c>
      <c r="B42" s="6">
        <v>1750349371</v>
      </c>
      <c r="C42" s="6">
        <v>10027689440</v>
      </c>
      <c r="D42" s="6">
        <v>20150023166</v>
      </c>
      <c r="E42" s="6" t="s">
        <v>143</v>
      </c>
      <c r="F42" s="6">
        <v>126</v>
      </c>
      <c r="G42" s="6">
        <v>126</v>
      </c>
      <c r="H42" s="6">
        <v>252</v>
      </c>
      <c r="I42" s="6">
        <v>118</v>
      </c>
      <c r="J42" s="6">
        <f t="shared" si="1"/>
        <v>370</v>
      </c>
      <c r="K42" s="6">
        <v>5</v>
      </c>
      <c r="L42" s="3" t="s">
        <v>26</v>
      </c>
      <c r="M42" s="7" t="s">
        <v>244</v>
      </c>
    </row>
    <row r="43" spans="1:13" s="6" customFormat="1" ht="15">
      <c r="A43" s="6" t="s">
        <v>40</v>
      </c>
      <c r="B43" s="6">
        <v>1330038176</v>
      </c>
      <c r="C43" s="6" t="s">
        <v>41</v>
      </c>
      <c r="D43" s="6">
        <v>20100019943</v>
      </c>
      <c r="E43" s="6" t="s">
        <v>143</v>
      </c>
      <c r="F43" s="6">
        <v>120</v>
      </c>
      <c r="G43" s="6">
        <v>122</v>
      </c>
      <c r="H43" s="6">
        <v>242</v>
      </c>
      <c r="I43" s="6">
        <v>122</v>
      </c>
      <c r="J43" s="6">
        <f t="shared" ref="J43:J67" si="2">H43+I43</f>
        <v>364</v>
      </c>
      <c r="K43" s="6">
        <v>6</v>
      </c>
      <c r="L43" s="4" t="s">
        <v>57</v>
      </c>
      <c r="M43" s="7" t="s">
        <v>244</v>
      </c>
    </row>
    <row r="44" spans="1:13" s="6" customFormat="1" ht="15">
      <c r="A44" s="6" t="s">
        <v>43</v>
      </c>
      <c r="B44" s="6">
        <v>1139045005</v>
      </c>
      <c r="C44" s="6" t="s">
        <v>44</v>
      </c>
      <c r="D44" s="6">
        <v>20100008057</v>
      </c>
      <c r="E44" s="6" t="s">
        <v>143</v>
      </c>
      <c r="F44" s="6">
        <v>116</v>
      </c>
      <c r="G44" s="6">
        <v>104</v>
      </c>
      <c r="H44" s="6">
        <v>220</v>
      </c>
      <c r="I44" s="6">
        <v>120</v>
      </c>
      <c r="J44" s="6">
        <f t="shared" si="2"/>
        <v>340</v>
      </c>
      <c r="K44" s="6">
        <v>7</v>
      </c>
      <c r="L44" s="4" t="s">
        <v>57</v>
      </c>
      <c r="M44" s="7" t="s">
        <v>244</v>
      </c>
    </row>
    <row r="45" spans="1:13" s="6" customFormat="1" ht="15">
      <c r="A45" s="6" t="s">
        <v>144</v>
      </c>
      <c r="B45" s="6">
        <v>2474284125</v>
      </c>
      <c r="C45" s="6" t="s">
        <v>91</v>
      </c>
      <c r="D45" s="6">
        <v>20100021481</v>
      </c>
      <c r="E45" s="6" t="s">
        <v>143</v>
      </c>
      <c r="F45" s="6">
        <v>114</v>
      </c>
      <c r="G45" s="6">
        <v>112</v>
      </c>
      <c r="H45" s="6">
        <v>226</v>
      </c>
      <c r="I45" s="6">
        <v>112</v>
      </c>
      <c r="J45" s="6">
        <f t="shared" si="2"/>
        <v>338</v>
      </c>
      <c r="K45" s="6">
        <v>8</v>
      </c>
      <c r="L45" s="4" t="s">
        <v>57</v>
      </c>
      <c r="M45" s="7" t="s">
        <v>244</v>
      </c>
    </row>
    <row r="46" spans="1:13" s="6" customFormat="1" ht="15">
      <c r="A46" s="6" t="s">
        <v>66</v>
      </c>
      <c r="B46" s="6">
        <v>385064169</v>
      </c>
      <c r="C46" s="6">
        <v>10027146038</v>
      </c>
      <c r="D46" s="6">
        <v>20140043873</v>
      </c>
      <c r="E46" s="6" t="s">
        <v>143</v>
      </c>
      <c r="F46" s="6">
        <v>0</v>
      </c>
      <c r="G46" s="6">
        <v>140</v>
      </c>
      <c r="H46" s="6">
        <v>140</v>
      </c>
      <c r="I46" s="6">
        <v>150</v>
      </c>
      <c r="J46" s="6">
        <f t="shared" si="2"/>
        <v>290</v>
      </c>
      <c r="K46" s="6">
        <v>9</v>
      </c>
      <c r="L46" s="4" t="s">
        <v>57</v>
      </c>
      <c r="M46" s="7" t="s">
        <v>244</v>
      </c>
    </row>
    <row r="47" spans="1:13" s="6" customFormat="1" ht="15">
      <c r="A47" s="6" t="s">
        <v>65</v>
      </c>
      <c r="B47" s="6">
        <v>372285111</v>
      </c>
      <c r="C47" s="6">
        <v>10008803439</v>
      </c>
      <c r="D47" s="6">
        <v>20030004250</v>
      </c>
      <c r="E47" s="6" t="s">
        <v>143</v>
      </c>
      <c r="F47" s="6">
        <v>150</v>
      </c>
      <c r="G47" s="6">
        <v>132</v>
      </c>
      <c r="H47" s="6">
        <v>282</v>
      </c>
      <c r="J47" s="6">
        <f t="shared" si="2"/>
        <v>282</v>
      </c>
      <c r="K47" s="6">
        <v>10</v>
      </c>
      <c r="L47" s="4" t="s">
        <v>57</v>
      </c>
      <c r="M47" s="7" t="s">
        <v>244</v>
      </c>
    </row>
    <row r="48" spans="1:13" s="6" customFormat="1" ht="15">
      <c r="A48" s="6" t="s">
        <v>85</v>
      </c>
      <c r="B48" s="6">
        <v>2438125100</v>
      </c>
      <c r="C48" s="6">
        <v>10025751157</v>
      </c>
      <c r="D48" s="6">
        <v>20080007405</v>
      </c>
      <c r="E48" s="6" t="s">
        <v>143</v>
      </c>
      <c r="F48" s="6">
        <v>118</v>
      </c>
      <c r="G48" s="6">
        <v>110</v>
      </c>
      <c r="H48" s="6">
        <v>228</v>
      </c>
      <c r="I48" s="6">
        <v>0</v>
      </c>
      <c r="J48" s="6">
        <f t="shared" si="2"/>
        <v>228</v>
      </c>
      <c r="K48" s="6">
        <v>11</v>
      </c>
      <c r="L48" s="4" t="s">
        <v>57</v>
      </c>
      <c r="M48" s="7" t="s">
        <v>244</v>
      </c>
    </row>
    <row r="49" spans="1:13" s="6" customFormat="1" ht="15">
      <c r="A49" s="6" t="s">
        <v>90</v>
      </c>
      <c r="B49" s="6">
        <v>2473004059</v>
      </c>
      <c r="C49" s="6" t="s">
        <v>89</v>
      </c>
      <c r="D49" s="6">
        <v>20090021534</v>
      </c>
      <c r="E49" s="6" t="s">
        <v>143</v>
      </c>
      <c r="F49" s="6">
        <v>112</v>
      </c>
      <c r="G49" s="6">
        <v>114</v>
      </c>
      <c r="H49" s="6">
        <v>226</v>
      </c>
      <c r="J49" s="6">
        <f t="shared" si="2"/>
        <v>226</v>
      </c>
      <c r="K49" s="6">
        <v>12</v>
      </c>
      <c r="L49" s="4" t="s">
        <v>57</v>
      </c>
      <c r="M49" s="7" t="s">
        <v>244</v>
      </c>
    </row>
    <row r="50" spans="1:13" s="6" customFormat="1" ht="15">
      <c r="A50" s="6" t="s">
        <v>53</v>
      </c>
      <c r="B50" s="6">
        <v>2426002021</v>
      </c>
      <c r="C50" s="6">
        <v>10010206101</v>
      </c>
      <c r="D50" s="6">
        <v>20100018586</v>
      </c>
      <c r="E50" s="6" t="s">
        <v>143</v>
      </c>
      <c r="F50" s="6">
        <v>0</v>
      </c>
      <c r="G50" s="6">
        <v>116</v>
      </c>
      <c r="H50" s="6">
        <v>116</v>
      </c>
      <c r="I50" s="6">
        <v>106</v>
      </c>
      <c r="J50" s="6">
        <f t="shared" si="2"/>
        <v>222</v>
      </c>
      <c r="K50" s="6">
        <v>13</v>
      </c>
      <c r="L50" s="4" t="s">
        <v>57</v>
      </c>
      <c r="M50" s="7" t="s">
        <v>244</v>
      </c>
    </row>
    <row r="51" spans="1:13" s="6" customFormat="1" ht="15">
      <c r="A51" s="6" t="s">
        <v>145</v>
      </c>
      <c r="B51" s="6">
        <v>1291328063</v>
      </c>
      <c r="C51" s="6">
        <v>10048746221</v>
      </c>
      <c r="D51" s="6">
        <v>19990020275</v>
      </c>
      <c r="E51" s="6" t="s">
        <v>143</v>
      </c>
      <c r="I51" s="6">
        <v>170</v>
      </c>
      <c r="J51" s="6">
        <f t="shared" si="2"/>
        <v>170</v>
      </c>
      <c r="K51" s="6">
        <v>14</v>
      </c>
      <c r="L51" s="4" t="s">
        <v>57</v>
      </c>
      <c r="M51" s="7" t="s">
        <v>244</v>
      </c>
    </row>
    <row r="52" spans="1:13" s="6" customFormat="1" ht="15">
      <c r="A52" s="6" t="s">
        <v>67</v>
      </c>
      <c r="B52" s="6">
        <v>2113111006</v>
      </c>
      <c r="C52" s="6">
        <v>10009094136</v>
      </c>
      <c r="D52" s="6">
        <v>20070018384</v>
      </c>
      <c r="E52" s="6" t="s">
        <v>143</v>
      </c>
      <c r="F52" s="6">
        <v>170</v>
      </c>
      <c r="G52" s="6">
        <v>0</v>
      </c>
      <c r="H52" s="6">
        <v>170</v>
      </c>
      <c r="J52" s="6">
        <f t="shared" si="2"/>
        <v>170</v>
      </c>
      <c r="K52" s="6">
        <v>15</v>
      </c>
      <c r="L52" s="4" t="s">
        <v>57</v>
      </c>
      <c r="M52" s="7" t="s">
        <v>244</v>
      </c>
    </row>
    <row r="53" spans="1:13" s="6" customFormat="1" ht="15">
      <c r="A53" s="6" t="s">
        <v>75</v>
      </c>
      <c r="B53" s="6">
        <v>2442043456</v>
      </c>
      <c r="C53" s="6">
        <v>10026069540</v>
      </c>
      <c r="D53" s="6">
        <v>20100007145</v>
      </c>
      <c r="E53" s="6" t="s">
        <v>143</v>
      </c>
      <c r="I53" s="6">
        <v>132</v>
      </c>
      <c r="J53" s="6">
        <f t="shared" si="2"/>
        <v>132</v>
      </c>
      <c r="K53" s="6">
        <v>16</v>
      </c>
      <c r="L53" s="4" t="s">
        <v>57</v>
      </c>
      <c r="M53" s="7" t="s">
        <v>244</v>
      </c>
    </row>
    <row r="54" spans="1:13" s="6" customFormat="1" ht="15">
      <c r="A54" s="6" t="s">
        <v>146</v>
      </c>
      <c r="B54" s="6">
        <v>635138116</v>
      </c>
      <c r="C54" s="6">
        <v>10025311829</v>
      </c>
      <c r="D54" s="6">
        <v>20050002239</v>
      </c>
      <c r="E54" s="6" t="s">
        <v>143</v>
      </c>
      <c r="I54" s="6">
        <v>116</v>
      </c>
      <c r="J54" s="6">
        <f t="shared" si="2"/>
        <v>116</v>
      </c>
      <c r="K54" s="6">
        <v>17</v>
      </c>
      <c r="L54" s="4" t="s">
        <v>57</v>
      </c>
      <c r="M54" s="7" t="s">
        <v>244</v>
      </c>
    </row>
    <row r="55" spans="1:13" s="6" customFormat="1" ht="15">
      <c r="A55" s="6" t="s">
        <v>62</v>
      </c>
      <c r="B55" s="6">
        <v>385064043</v>
      </c>
      <c r="C55" s="6">
        <v>10025713468</v>
      </c>
      <c r="D55" s="6">
        <v>20080000768</v>
      </c>
      <c r="E55" s="6" t="s">
        <v>143</v>
      </c>
      <c r="I55" s="6">
        <v>110</v>
      </c>
      <c r="J55" s="6">
        <f t="shared" si="2"/>
        <v>110</v>
      </c>
      <c r="K55" s="6">
        <v>18</v>
      </c>
      <c r="L55" s="4" t="s">
        <v>57</v>
      </c>
      <c r="M55" s="7" t="s">
        <v>244</v>
      </c>
    </row>
    <row r="56" spans="1:13" s="6" customFormat="1" ht="15">
      <c r="A56" s="6" t="s">
        <v>77</v>
      </c>
      <c r="B56" s="6">
        <v>344037213</v>
      </c>
      <c r="C56" s="6">
        <v>10025681742</v>
      </c>
      <c r="D56" s="6">
        <v>20070016474</v>
      </c>
      <c r="E56" s="6" t="s">
        <v>143</v>
      </c>
      <c r="I56" s="6">
        <v>108</v>
      </c>
      <c r="J56" s="6">
        <f t="shared" si="2"/>
        <v>108</v>
      </c>
      <c r="K56" s="6">
        <v>19</v>
      </c>
      <c r="L56" s="4" t="s">
        <v>57</v>
      </c>
      <c r="M56" s="7" t="s">
        <v>244</v>
      </c>
    </row>
    <row r="57" spans="1:13" s="6" customFormat="1" ht="15">
      <c r="A57" s="6" t="s">
        <v>64</v>
      </c>
      <c r="B57" s="6">
        <v>2438243009</v>
      </c>
      <c r="C57" s="6">
        <v>10011229146</v>
      </c>
      <c r="D57" s="6">
        <v>20040018547</v>
      </c>
      <c r="E57" s="6" t="s">
        <v>143</v>
      </c>
      <c r="F57" s="6">
        <v>0</v>
      </c>
      <c r="G57" s="6">
        <v>108</v>
      </c>
      <c r="H57" s="6">
        <v>108</v>
      </c>
      <c r="J57" s="6">
        <f t="shared" si="2"/>
        <v>108</v>
      </c>
      <c r="K57" s="6">
        <v>20</v>
      </c>
      <c r="L57" s="4" t="s">
        <v>57</v>
      </c>
      <c r="M57" s="7" t="s">
        <v>244</v>
      </c>
    </row>
    <row r="58" spans="1:13" s="6" customFormat="1" ht="15">
      <c r="A58" s="6" t="s">
        <v>39</v>
      </c>
      <c r="B58" s="6">
        <v>1139035050</v>
      </c>
      <c r="C58" s="6">
        <v>10025985674</v>
      </c>
      <c r="D58" s="6">
        <v>20090018247</v>
      </c>
      <c r="E58" s="6" t="s">
        <v>143</v>
      </c>
      <c r="I58" s="6">
        <v>104</v>
      </c>
      <c r="J58" s="6">
        <f t="shared" si="2"/>
        <v>104</v>
      </c>
      <c r="K58" s="6">
        <v>21</v>
      </c>
      <c r="L58" s="4" t="s">
        <v>57</v>
      </c>
      <c r="M58" s="7" t="s">
        <v>244</v>
      </c>
    </row>
    <row r="59" spans="1:13" s="6" customFormat="1" ht="15">
      <c r="A59" s="6" t="s">
        <v>147</v>
      </c>
      <c r="B59" s="6">
        <v>2282321023</v>
      </c>
      <c r="C59" s="6">
        <v>10025872611</v>
      </c>
      <c r="D59" s="6">
        <v>20090002498</v>
      </c>
      <c r="E59" s="6" t="s">
        <v>143</v>
      </c>
      <c r="F59" s="6">
        <v>104</v>
      </c>
      <c r="G59" s="6">
        <v>0</v>
      </c>
      <c r="H59" s="6">
        <v>104</v>
      </c>
      <c r="J59" s="6">
        <f t="shared" si="2"/>
        <v>104</v>
      </c>
      <c r="K59" s="6">
        <v>22</v>
      </c>
      <c r="L59" s="4" t="s">
        <v>57</v>
      </c>
      <c r="M59" s="7" t="s">
        <v>244</v>
      </c>
    </row>
    <row r="60" spans="1:13" s="6" customFormat="1" ht="15">
      <c r="A60" s="6" t="s">
        <v>109</v>
      </c>
      <c r="B60" s="6">
        <v>1139035061</v>
      </c>
      <c r="C60" s="6" t="s">
        <v>110</v>
      </c>
      <c r="D60" s="6">
        <v>20090025257</v>
      </c>
      <c r="E60" s="6" t="s">
        <v>143</v>
      </c>
      <c r="I60" s="6">
        <v>102</v>
      </c>
      <c r="J60" s="6">
        <f t="shared" si="2"/>
        <v>102</v>
      </c>
      <c r="K60" s="6">
        <v>23</v>
      </c>
      <c r="L60" s="4" t="s">
        <v>57</v>
      </c>
      <c r="M60" s="7" t="s">
        <v>244</v>
      </c>
    </row>
    <row r="61" spans="1:13" s="1" customFormat="1" ht="15">
      <c r="A61" s="6" t="s">
        <v>82</v>
      </c>
      <c r="B61" s="6">
        <v>635250007</v>
      </c>
      <c r="C61" s="6">
        <v>10025721350</v>
      </c>
      <c r="D61" s="6">
        <v>20080001883</v>
      </c>
      <c r="E61" s="6" t="s">
        <v>148</v>
      </c>
      <c r="F61" s="6">
        <v>170</v>
      </c>
      <c r="G61" s="6">
        <v>150</v>
      </c>
      <c r="H61" s="6">
        <v>320</v>
      </c>
      <c r="I61" s="6">
        <v>200</v>
      </c>
      <c r="J61" s="6">
        <f t="shared" si="2"/>
        <v>520</v>
      </c>
      <c r="K61" s="6">
        <v>1</v>
      </c>
      <c r="L61" s="4" t="s">
        <v>57</v>
      </c>
      <c r="M61" s="7" t="s">
        <v>244</v>
      </c>
    </row>
    <row r="62" spans="1:13" s="1" customFormat="1" ht="15">
      <c r="A62" s="6" t="s">
        <v>93</v>
      </c>
      <c r="B62" s="6">
        <v>2246018164</v>
      </c>
      <c r="C62" s="6" t="s">
        <v>94</v>
      </c>
      <c r="D62" s="6">
        <v>20120008391</v>
      </c>
      <c r="E62" s="6" t="s">
        <v>148</v>
      </c>
      <c r="F62" s="6">
        <v>150</v>
      </c>
      <c r="G62" s="6">
        <v>200</v>
      </c>
      <c r="H62" s="6">
        <v>350</v>
      </c>
      <c r="I62" s="6">
        <v>170</v>
      </c>
      <c r="J62" s="6">
        <f t="shared" si="2"/>
        <v>520</v>
      </c>
      <c r="K62" s="6">
        <v>2</v>
      </c>
      <c r="L62" s="4" t="s">
        <v>57</v>
      </c>
      <c r="M62" s="7" t="s">
        <v>244</v>
      </c>
    </row>
    <row r="63" spans="1:13" s="1" customFormat="1" ht="15">
      <c r="A63" s="6" t="s">
        <v>56</v>
      </c>
      <c r="B63" s="6">
        <v>1334103068</v>
      </c>
      <c r="C63" s="6" t="s">
        <v>42</v>
      </c>
      <c r="D63" s="6">
        <v>20130000660</v>
      </c>
      <c r="E63" s="6" t="s">
        <v>148</v>
      </c>
      <c r="F63" s="6">
        <v>200</v>
      </c>
      <c r="G63" s="6">
        <v>170</v>
      </c>
      <c r="H63" s="6">
        <v>370</v>
      </c>
      <c r="I63" s="6">
        <v>140</v>
      </c>
      <c r="J63" s="6">
        <f t="shared" si="2"/>
        <v>510</v>
      </c>
      <c r="K63" s="6">
        <v>3</v>
      </c>
      <c r="L63" s="4" t="s">
        <v>57</v>
      </c>
      <c r="M63" s="7" t="s">
        <v>244</v>
      </c>
    </row>
    <row r="64" spans="1:13" s="1" customFormat="1" ht="15">
      <c r="A64" s="6" t="s">
        <v>50</v>
      </c>
      <c r="B64" s="6">
        <v>2281266053</v>
      </c>
      <c r="C64" s="6" t="s">
        <v>49</v>
      </c>
      <c r="D64" s="6">
        <v>20090015098</v>
      </c>
      <c r="E64" s="6" t="s">
        <v>148</v>
      </c>
      <c r="F64" s="6">
        <v>132</v>
      </c>
      <c r="G64" s="6">
        <v>140</v>
      </c>
      <c r="H64" s="6">
        <v>272</v>
      </c>
      <c r="I64" s="6">
        <v>150</v>
      </c>
      <c r="J64" s="6">
        <f t="shared" si="2"/>
        <v>422</v>
      </c>
      <c r="K64" s="6">
        <v>4</v>
      </c>
      <c r="L64" s="4" t="s">
        <v>57</v>
      </c>
      <c r="M64" s="7" t="s">
        <v>244</v>
      </c>
    </row>
    <row r="65" spans="1:13" s="1" customFormat="1" ht="15">
      <c r="A65" s="6" t="s">
        <v>86</v>
      </c>
      <c r="B65" s="6">
        <v>1588101225</v>
      </c>
      <c r="C65" s="6">
        <v>10026363772</v>
      </c>
      <c r="D65" s="6">
        <v>20110017825</v>
      </c>
      <c r="E65" s="6" t="s">
        <v>148</v>
      </c>
      <c r="F65" s="6">
        <v>140</v>
      </c>
      <c r="G65" s="6">
        <v>132</v>
      </c>
      <c r="H65" s="6">
        <v>272</v>
      </c>
      <c r="I65" s="6">
        <v>120</v>
      </c>
      <c r="J65" s="6">
        <f t="shared" si="2"/>
        <v>392</v>
      </c>
      <c r="K65" s="6">
        <v>5</v>
      </c>
      <c r="L65" s="4" t="s">
        <v>57</v>
      </c>
      <c r="M65" s="7" t="s">
        <v>244</v>
      </c>
    </row>
    <row r="66" spans="1:13" s="1" customFormat="1" ht="15">
      <c r="A66" s="6" t="s">
        <v>149</v>
      </c>
      <c r="B66" s="6">
        <v>2474284071</v>
      </c>
      <c r="C66" s="6">
        <v>10054146794</v>
      </c>
      <c r="D66" s="6">
        <v>20060017009</v>
      </c>
      <c r="E66" s="6" t="s">
        <v>148</v>
      </c>
      <c r="F66" s="6">
        <v>126</v>
      </c>
      <c r="G66" s="6">
        <v>120</v>
      </c>
      <c r="H66" s="6">
        <v>246</v>
      </c>
      <c r="I66" s="6">
        <v>132</v>
      </c>
      <c r="J66" s="6">
        <f t="shared" si="2"/>
        <v>378</v>
      </c>
      <c r="K66" s="6">
        <v>6</v>
      </c>
      <c r="L66" s="4" t="s">
        <v>57</v>
      </c>
      <c r="M66" s="7" t="s">
        <v>244</v>
      </c>
    </row>
    <row r="67" spans="1:13" s="1" customFormat="1" ht="15">
      <c r="A67" s="6" t="s">
        <v>46</v>
      </c>
      <c r="B67" s="6">
        <v>1845318020</v>
      </c>
      <c r="C67" s="6" t="s">
        <v>45</v>
      </c>
      <c r="D67" s="6">
        <v>20080001153</v>
      </c>
      <c r="E67" s="6" t="s">
        <v>148</v>
      </c>
      <c r="F67" s="6">
        <v>112</v>
      </c>
      <c r="G67" s="6">
        <v>110</v>
      </c>
      <c r="H67" s="6">
        <v>222</v>
      </c>
      <c r="I67" s="6">
        <v>114</v>
      </c>
      <c r="J67" s="6">
        <f t="shared" si="2"/>
        <v>336</v>
      </c>
      <c r="K67" s="6">
        <v>7</v>
      </c>
      <c r="L67" s="4" t="s">
        <v>57</v>
      </c>
      <c r="M67" s="7" t="s">
        <v>244</v>
      </c>
    </row>
    <row r="68" spans="1:13" s="1" customFormat="1" ht="15">
      <c r="A68" s="6" t="s">
        <v>107</v>
      </c>
      <c r="B68" s="6">
        <v>2212034158</v>
      </c>
      <c r="C68" s="6" t="s">
        <v>108</v>
      </c>
      <c r="D68" s="6">
        <v>20080000485</v>
      </c>
      <c r="E68" s="6" t="s">
        <v>162</v>
      </c>
      <c r="F68" s="6">
        <v>0</v>
      </c>
      <c r="G68" s="6">
        <v>0</v>
      </c>
      <c r="H68" s="6">
        <v>400</v>
      </c>
      <c r="I68" s="6">
        <v>120</v>
      </c>
      <c r="J68" s="6">
        <f t="shared" ref="J68:J102" si="3">H68+I68</f>
        <v>520</v>
      </c>
      <c r="K68" s="6">
        <v>1</v>
      </c>
      <c r="L68" s="25" t="s">
        <v>58</v>
      </c>
      <c r="M68" s="7" t="s">
        <v>244</v>
      </c>
    </row>
    <row r="69" spans="1:13" s="1" customFormat="1" ht="15">
      <c r="A69" s="6" t="s">
        <v>105</v>
      </c>
      <c r="B69" s="6">
        <v>1334103013</v>
      </c>
      <c r="C69" s="6" t="s">
        <v>106</v>
      </c>
      <c r="D69" s="6">
        <v>20130000704</v>
      </c>
      <c r="E69" s="6" t="s">
        <v>162</v>
      </c>
      <c r="F69" s="6">
        <v>0</v>
      </c>
      <c r="G69" s="6">
        <v>0</v>
      </c>
      <c r="H69" s="6">
        <v>254</v>
      </c>
      <c r="I69" s="6">
        <v>200</v>
      </c>
      <c r="J69" s="6">
        <f t="shared" si="3"/>
        <v>454</v>
      </c>
      <c r="K69" s="6">
        <v>2</v>
      </c>
      <c r="L69" s="25" t="s">
        <v>58</v>
      </c>
      <c r="M69" s="7" t="s">
        <v>244</v>
      </c>
    </row>
    <row r="70" spans="1:13" s="1" customFormat="1" ht="15">
      <c r="A70" s="6" t="s">
        <v>132</v>
      </c>
      <c r="B70" s="6">
        <v>635250024</v>
      </c>
      <c r="C70" s="6" t="s">
        <v>131</v>
      </c>
      <c r="D70" s="6">
        <v>20120020920</v>
      </c>
      <c r="E70" s="6" t="s">
        <v>162</v>
      </c>
      <c r="F70" s="6">
        <v>0</v>
      </c>
      <c r="G70" s="6">
        <v>0</v>
      </c>
      <c r="H70" s="6">
        <v>272</v>
      </c>
      <c r="I70" s="6">
        <v>170</v>
      </c>
      <c r="J70" s="6">
        <f t="shared" si="3"/>
        <v>442</v>
      </c>
      <c r="K70" s="6">
        <v>3</v>
      </c>
      <c r="L70" s="25" t="s">
        <v>58</v>
      </c>
      <c r="M70" s="7" t="s">
        <v>244</v>
      </c>
    </row>
    <row r="71" spans="1:13" s="1" customFormat="1" ht="15">
      <c r="A71" s="6" t="s">
        <v>103</v>
      </c>
      <c r="B71" s="6">
        <v>1291305193</v>
      </c>
      <c r="C71" s="6" t="s">
        <v>104</v>
      </c>
      <c r="D71" s="6">
        <v>20090003595</v>
      </c>
      <c r="E71" s="6" t="s">
        <v>162</v>
      </c>
      <c r="F71" s="6">
        <v>0</v>
      </c>
      <c r="G71" s="6">
        <v>0</v>
      </c>
      <c r="H71" s="6">
        <v>302</v>
      </c>
      <c r="I71" s="6">
        <v>140</v>
      </c>
      <c r="J71" s="6">
        <f t="shared" si="3"/>
        <v>442</v>
      </c>
      <c r="K71" s="6">
        <v>4</v>
      </c>
      <c r="L71" s="25" t="s">
        <v>58</v>
      </c>
      <c r="M71" s="7" t="s">
        <v>244</v>
      </c>
    </row>
    <row r="72" spans="1:13" s="1" customFormat="1" ht="15">
      <c r="A72" s="6" t="s">
        <v>111</v>
      </c>
      <c r="B72" s="6">
        <v>2474284092</v>
      </c>
      <c r="C72" s="6" t="s">
        <v>112</v>
      </c>
      <c r="D72" s="6">
        <v>20120017549</v>
      </c>
      <c r="E72" s="6" t="s">
        <v>162</v>
      </c>
      <c r="F72" s="6">
        <v>0</v>
      </c>
      <c r="G72" s="6">
        <v>0</v>
      </c>
      <c r="H72" s="6">
        <v>282</v>
      </c>
      <c r="I72" s="6">
        <v>150</v>
      </c>
      <c r="J72" s="6">
        <f t="shared" si="3"/>
        <v>432</v>
      </c>
      <c r="K72" s="6">
        <v>5</v>
      </c>
      <c r="L72" s="25" t="s">
        <v>58</v>
      </c>
      <c r="M72" s="7" t="s">
        <v>244</v>
      </c>
    </row>
    <row r="73" spans="1:13" s="1" customFormat="1" ht="15">
      <c r="A73" s="6" t="s">
        <v>113</v>
      </c>
      <c r="B73" s="6">
        <v>264316084</v>
      </c>
      <c r="C73" s="6" t="s">
        <v>114</v>
      </c>
      <c r="D73" s="6">
        <v>20120018650</v>
      </c>
      <c r="E73" s="6" t="s">
        <v>162</v>
      </c>
      <c r="F73" s="6">
        <v>0</v>
      </c>
      <c r="G73" s="6">
        <v>0</v>
      </c>
      <c r="H73" s="6">
        <v>288</v>
      </c>
      <c r="I73" s="6">
        <v>132</v>
      </c>
      <c r="J73" s="6">
        <f t="shared" si="3"/>
        <v>420</v>
      </c>
      <c r="K73" s="6">
        <v>6</v>
      </c>
      <c r="L73" s="25" t="s">
        <v>58</v>
      </c>
      <c r="M73" s="7" t="s">
        <v>244</v>
      </c>
    </row>
    <row r="74" spans="1:13" s="1" customFormat="1" ht="15">
      <c r="A74" s="6" t="s">
        <v>119</v>
      </c>
      <c r="B74" s="6">
        <v>1845206096</v>
      </c>
      <c r="C74" s="6" t="s">
        <v>120</v>
      </c>
      <c r="D74" s="6">
        <v>20090002230</v>
      </c>
      <c r="E74" s="6" t="s">
        <v>162</v>
      </c>
      <c r="F74" s="6">
        <v>0</v>
      </c>
      <c r="G74" s="6">
        <v>0</v>
      </c>
      <c r="H74" s="6">
        <v>260</v>
      </c>
      <c r="I74" s="6">
        <v>116</v>
      </c>
      <c r="J74" s="6">
        <f t="shared" si="3"/>
        <v>376</v>
      </c>
      <c r="K74" s="6">
        <v>7</v>
      </c>
      <c r="L74" s="25" t="s">
        <v>58</v>
      </c>
      <c r="M74" s="7" t="s">
        <v>244</v>
      </c>
    </row>
    <row r="75" spans="1:13" s="1" customFormat="1" ht="15">
      <c r="A75" s="6" t="s">
        <v>163</v>
      </c>
      <c r="B75" s="6">
        <v>622314186</v>
      </c>
      <c r="C75" s="6" t="s">
        <v>164</v>
      </c>
      <c r="D75" s="6">
        <v>20080022055</v>
      </c>
      <c r="E75" s="6" t="s">
        <v>162</v>
      </c>
      <c r="F75" s="6">
        <v>0</v>
      </c>
      <c r="G75" s="6">
        <v>0</v>
      </c>
      <c r="H75" s="6">
        <v>252</v>
      </c>
      <c r="I75" s="6">
        <v>118</v>
      </c>
      <c r="J75" s="6">
        <f t="shared" si="3"/>
        <v>370</v>
      </c>
      <c r="K75" s="6">
        <v>8</v>
      </c>
      <c r="L75" s="25" t="s">
        <v>58</v>
      </c>
      <c r="M75" s="7" t="s">
        <v>244</v>
      </c>
    </row>
    <row r="76" spans="1:13" s="1" customFormat="1" ht="15">
      <c r="A76" s="6" t="s">
        <v>165</v>
      </c>
      <c r="B76" s="6">
        <v>1750349191</v>
      </c>
      <c r="C76" s="6">
        <v>10025600102</v>
      </c>
      <c r="D76" s="6">
        <v>20070004946</v>
      </c>
      <c r="E76" s="6" t="s">
        <v>162</v>
      </c>
      <c r="F76" s="6">
        <v>0</v>
      </c>
      <c r="G76" s="6">
        <v>0</v>
      </c>
      <c r="H76" s="6">
        <v>236</v>
      </c>
      <c r="I76" s="6">
        <v>122</v>
      </c>
      <c r="J76" s="6">
        <f t="shared" si="3"/>
        <v>358</v>
      </c>
      <c r="K76" s="6">
        <v>9</v>
      </c>
      <c r="L76" s="26" t="s">
        <v>58</v>
      </c>
      <c r="M76" s="7" t="s">
        <v>244</v>
      </c>
    </row>
    <row r="77" spans="1:13" s="1" customFormat="1" ht="15">
      <c r="A77" s="6" t="s">
        <v>166</v>
      </c>
      <c r="B77" s="6">
        <v>622071061</v>
      </c>
      <c r="C77" s="6">
        <v>10026150877</v>
      </c>
      <c r="D77" s="6">
        <v>20100016643</v>
      </c>
      <c r="E77" s="6" t="s">
        <v>162</v>
      </c>
      <c r="F77" s="6"/>
      <c r="G77" s="6"/>
      <c r="H77" s="6">
        <v>222</v>
      </c>
      <c r="I77" s="6">
        <v>112</v>
      </c>
      <c r="J77" s="6">
        <f t="shared" si="3"/>
        <v>334</v>
      </c>
      <c r="K77" s="6">
        <v>10</v>
      </c>
      <c r="L77" s="26" t="s">
        <v>58</v>
      </c>
      <c r="M77" s="7" t="s">
        <v>244</v>
      </c>
    </row>
    <row r="78" spans="1:13" s="1" customFormat="1" ht="14.45" customHeight="1">
      <c r="A78" s="6" t="s">
        <v>55</v>
      </c>
      <c r="B78" s="6">
        <v>1334103059</v>
      </c>
      <c r="C78" s="6" t="s">
        <v>54</v>
      </c>
      <c r="D78" s="6">
        <v>20130001292</v>
      </c>
      <c r="E78" s="6" t="s">
        <v>148</v>
      </c>
      <c r="F78" s="6">
        <v>116</v>
      </c>
      <c r="G78" s="6">
        <v>100</v>
      </c>
      <c r="H78" s="6">
        <v>216</v>
      </c>
      <c r="I78" s="6">
        <v>116</v>
      </c>
      <c r="J78" s="6">
        <f t="shared" si="3"/>
        <v>332</v>
      </c>
      <c r="K78" s="6">
        <v>8</v>
      </c>
      <c r="L78" s="22" t="s">
        <v>241</v>
      </c>
      <c r="M78" s="7" t="s">
        <v>245</v>
      </c>
    </row>
    <row r="79" spans="1:13" s="1" customFormat="1" ht="14.45" customHeight="1">
      <c r="A79" s="6" t="s">
        <v>150</v>
      </c>
      <c r="B79" s="6">
        <v>2474010008</v>
      </c>
      <c r="C79" s="6">
        <v>10026018818</v>
      </c>
      <c r="D79" s="6">
        <v>20090023356</v>
      </c>
      <c r="E79" s="6" t="s">
        <v>148</v>
      </c>
      <c r="F79" s="6">
        <v>106</v>
      </c>
      <c r="G79" s="6">
        <v>112</v>
      </c>
      <c r="H79" s="6">
        <v>218</v>
      </c>
      <c r="I79" s="6">
        <v>108</v>
      </c>
      <c r="J79" s="6">
        <f t="shared" si="3"/>
        <v>326</v>
      </c>
      <c r="K79" s="6">
        <v>9</v>
      </c>
      <c r="L79" s="22" t="s">
        <v>241</v>
      </c>
      <c r="M79" s="7" t="s">
        <v>245</v>
      </c>
    </row>
    <row r="80" spans="1:13" s="1" customFormat="1" ht="14.45" customHeight="1">
      <c r="A80" s="6" t="s">
        <v>151</v>
      </c>
      <c r="B80" s="6">
        <v>2473004001</v>
      </c>
      <c r="C80" s="6" t="s">
        <v>88</v>
      </c>
      <c r="D80" s="6">
        <v>20120013703</v>
      </c>
      <c r="E80" s="6" t="s">
        <v>148</v>
      </c>
      <c r="F80" s="6">
        <v>104</v>
      </c>
      <c r="G80" s="6">
        <v>118</v>
      </c>
      <c r="H80" s="6">
        <v>222</v>
      </c>
      <c r="I80" s="6">
        <v>104</v>
      </c>
      <c r="J80" s="6">
        <f t="shared" si="3"/>
        <v>326</v>
      </c>
      <c r="K80" s="6">
        <v>10</v>
      </c>
      <c r="L80" s="22" t="s">
        <v>241</v>
      </c>
      <c r="M80" s="7" t="s">
        <v>245</v>
      </c>
    </row>
    <row r="81" spans="1:13" s="1" customFormat="1" ht="14.45" customHeight="1">
      <c r="A81" s="6" t="s">
        <v>87</v>
      </c>
      <c r="B81" s="6">
        <v>2473004012</v>
      </c>
      <c r="C81" s="6">
        <v>10026900811</v>
      </c>
      <c r="D81" s="6">
        <v>20130020158</v>
      </c>
      <c r="E81" s="6" t="s">
        <v>148</v>
      </c>
      <c r="F81" s="6">
        <v>114</v>
      </c>
      <c r="G81" s="6">
        <v>116</v>
      </c>
      <c r="H81" s="6">
        <v>230</v>
      </c>
      <c r="I81" s="6">
        <v>94</v>
      </c>
      <c r="J81" s="6">
        <f t="shared" si="3"/>
        <v>324</v>
      </c>
      <c r="K81" s="6">
        <v>11</v>
      </c>
      <c r="L81" s="22" t="s">
        <v>241</v>
      </c>
      <c r="M81" s="7" t="s">
        <v>245</v>
      </c>
    </row>
    <row r="82" spans="1:13" s="1" customFormat="1" ht="14.45" customHeight="1">
      <c r="A82" s="6" t="s">
        <v>24</v>
      </c>
      <c r="B82" s="6">
        <v>2442002063</v>
      </c>
      <c r="C82" s="6" t="s">
        <v>25</v>
      </c>
      <c r="D82" s="6">
        <v>20110006433</v>
      </c>
      <c r="E82" s="6" t="s">
        <v>148</v>
      </c>
      <c r="F82" s="6">
        <v>100</v>
      </c>
      <c r="G82" s="6">
        <v>108</v>
      </c>
      <c r="H82" s="6">
        <v>208</v>
      </c>
      <c r="I82" s="6">
        <v>100</v>
      </c>
      <c r="J82" s="6">
        <f t="shared" si="3"/>
        <v>308</v>
      </c>
      <c r="K82" s="6">
        <v>12</v>
      </c>
      <c r="L82" s="22" t="s">
        <v>241</v>
      </c>
      <c r="M82" s="7" t="s">
        <v>245</v>
      </c>
    </row>
    <row r="83" spans="1:13" s="1" customFormat="1" ht="14.45" customHeight="1">
      <c r="A83" s="6" t="s">
        <v>96</v>
      </c>
      <c r="B83" s="6">
        <v>622071060</v>
      </c>
      <c r="C83" s="6">
        <v>10025903327</v>
      </c>
      <c r="D83" s="6">
        <v>20090007984</v>
      </c>
      <c r="E83" s="6" t="s">
        <v>148</v>
      </c>
      <c r="F83" s="6">
        <v>108</v>
      </c>
      <c r="G83" s="6">
        <v>104</v>
      </c>
      <c r="H83" s="6">
        <v>212</v>
      </c>
      <c r="I83" s="6">
        <v>88</v>
      </c>
      <c r="J83" s="6">
        <f t="shared" si="3"/>
        <v>300</v>
      </c>
      <c r="K83" s="6">
        <v>13</v>
      </c>
      <c r="L83" s="22" t="s">
        <v>241</v>
      </c>
      <c r="M83" s="7" t="s">
        <v>245</v>
      </c>
    </row>
    <row r="84" spans="1:13" s="1" customFormat="1" ht="14.45" customHeight="1">
      <c r="A84" s="6" t="s">
        <v>48</v>
      </c>
      <c r="B84" s="6">
        <v>1750349377</v>
      </c>
      <c r="C84" s="6" t="s">
        <v>47</v>
      </c>
      <c r="D84" s="6">
        <v>20070015148</v>
      </c>
      <c r="E84" s="6" t="s">
        <v>148</v>
      </c>
      <c r="F84" s="6">
        <v>122</v>
      </c>
      <c r="G84" s="6">
        <v>126</v>
      </c>
      <c r="H84" s="6">
        <v>248</v>
      </c>
      <c r="I84" s="6"/>
      <c r="J84" s="6">
        <f t="shared" si="3"/>
        <v>248</v>
      </c>
      <c r="K84" s="6">
        <v>14</v>
      </c>
      <c r="L84" s="22" t="s">
        <v>241</v>
      </c>
      <c r="M84" s="7" t="s">
        <v>245</v>
      </c>
    </row>
    <row r="85" spans="1:13" s="1" customFormat="1" ht="14.45" customHeight="1">
      <c r="A85" s="6" t="s">
        <v>152</v>
      </c>
      <c r="B85" s="6">
        <v>2442043556</v>
      </c>
      <c r="C85" s="6">
        <v>10026493209</v>
      </c>
      <c r="D85" s="6">
        <v>20120007632</v>
      </c>
      <c r="E85" s="6" t="s">
        <v>148</v>
      </c>
      <c r="F85" s="6">
        <v>118</v>
      </c>
      <c r="G85" s="6">
        <v>114</v>
      </c>
      <c r="H85" s="6">
        <v>232</v>
      </c>
      <c r="I85" s="6"/>
      <c r="J85" s="6">
        <f t="shared" si="3"/>
        <v>232</v>
      </c>
      <c r="K85" s="6">
        <v>15</v>
      </c>
      <c r="L85" s="22" t="s">
        <v>241</v>
      </c>
      <c r="M85" s="7" t="s">
        <v>245</v>
      </c>
    </row>
    <row r="86" spans="1:13" s="1" customFormat="1" ht="14.45" customHeight="1">
      <c r="A86" s="6" t="s">
        <v>153</v>
      </c>
      <c r="B86" s="6">
        <v>2212034046</v>
      </c>
      <c r="C86" s="6">
        <v>10025944652</v>
      </c>
      <c r="D86" s="6">
        <v>20090013630</v>
      </c>
      <c r="E86" s="6" t="s">
        <v>148</v>
      </c>
      <c r="F86" s="6">
        <v>120</v>
      </c>
      <c r="G86" s="6">
        <v>0</v>
      </c>
      <c r="H86" s="6">
        <v>120</v>
      </c>
      <c r="I86" s="6">
        <v>102</v>
      </c>
      <c r="J86" s="6">
        <f t="shared" si="3"/>
        <v>222</v>
      </c>
      <c r="K86" s="6">
        <v>16</v>
      </c>
      <c r="L86" s="22" t="s">
        <v>241</v>
      </c>
      <c r="M86" s="7" t="s">
        <v>245</v>
      </c>
    </row>
    <row r="87" spans="1:13" s="1" customFormat="1" ht="14.45" customHeight="1">
      <c r="A87" s="6" t="s">
        <v>154</v>
      </c>
      <c r="B87" s="6">
        <v>2474284146</v>
      </c>
      <c r="C87" s="6">
        <v>10026419851</v>
      </c>
      <c r="D87" s="6">
        <v>20110025001</v>
      </c>
      <c r="E87" s="6" t="s">
        <v>148</v>
      </c>
      <c r="F87" s="6">
        <v>102</v>
      </c>
      <c r="G87" s="6">
        <v>0</v>
      </c>
      <c r="H87" s="6">
        <v>102</v>
      </c>
      <c r="I87" s="6">
        <v>106</v>
      </c>
      <c r="J87" s="6">
        <f t="shared" si="3"/>
        <v>208</v>
      </c>
      <c r="K87" s="6">
        <v>17</v>
      </c>
      <c r="L87" s="22" t="s">
        <v>241</v>
      </c>
      <c r="M87" s="7" t="s">
        <v>245</v>
      </c>
    </row>
    <row r="88" spans="1:13" s="1" customFormat="1" ht="14.45" customHeight="1">
      <c r="A88" s="6" t="s">
        <v>78</v>
      </c>
      <c r="B88" s="6">
        <v>403143013</v>
      </c>
      <c r="C88" s="6">
        <v>10025184214</v>
      </c>
      <c r="D88" s="6">
        <v>20030022568</v>
      </c>
      <c r="E88" s="6" t="s">
        <v>148</v>
      </c>
      <c r="F88" s="6">
        <v>0</v>
      </c>
      <c r="G88" s="6">
        <v>106</v>
      </c>
      <c r="H88" s="6">
        <v>106</v>
      </c>
      <c r="I88" s="6">
        <v>98</v>
      </c>
      <c r="J88" s="6">
        <f t="shared" si="3"/>
        <v>204</v>
      </c>
      <c r="K88" s="6">
        <v>18</v>
      </c>
      <c r="L88" s="22" t="s">
        <v>241</v>
      </c>
      <c r="M88" s="7" t="s">
        <v>245</v>
      </c>
    </row>
    <row r="89" spans="1:13" s="1" customFormat="1" ht="14.45" customHeight="1">
      <c r="A89" s="6" t="s">
        <v>155</v>
      </c>
      <c r="B89" s="6">
        <v>403143118</v>
      </c>
      <c r="C89" s="6">
        <v>10027028729</v>
      </c>
      <c r="D89" s="6">
        <v>20140031266</v>
      </c>
      <c r="E89" s="6" t="s">
        <v>148</v>
      </c>
      <c r="F89" s="6">
        <v>0</v>
      </c>
      <c r="G89" s="6">
        <v>98</v>
      </c>
      <c r="H89" s="6">
        <v>98</v>
      </c>
      <c r="I89" s="6">
        <v>86</v>
      </c>
      <c r="J89" s="6">
        <f t="shared" si="3"/>
        <v>184</v>
      </c>
      <c r="K89" s="6">
        <v>19</v>
      </c>
      <c r="L89" s="22" t="s">
        <v>241</v>
      </c>
      <c r="M89" s="7" t="s">
        <v>245</v>
      </c>
    </row>
    <row r="90" spans="1:13" s="1" customFormat="1" ht="14.45" customHeight="1">
      <c r="A90" s="6" t="s">
        <v>83</v>
      </c>
      <c r="B90" s="6">
        <v>629222059</v>
      </c>
      <c r="C90" s="6">
        <v>10026166843</v>
      </c>
      <c r="D90" s="6">
        <v>20100018269</v>
      </c>
      <c r="E90" s="6" t="s">
        <v>148</v>
      </c>
      <c r="F90" s="6"/>
      <c r="G90" s="6"/>
      <c r="H90" s="6"/>
      <c r="I90" s="6">
        <v>126</v>
      </c>
      <c r="J90" s="6">
        <f t="shared" si="3"/>
        <v>126</v>
      </c>
      <c r="K90" s="6">
        <v>20</v>
      </c>
      <c r="L90" s="22" t="s">
        <v>241</v>
      </c>
      <c r="M90" s="7" t="s">
        <v>245</v>
      </c>
    </row>
    <row r="91" spans="1:13" s="1" customFormat="1" ht="14.45" customHeight="1">
      <c r="A91" s="6" t="s">
        <v>156</v>
      </c>
      <c r="B91" s="6">
        <v>1750349390</v>
      </c>
      <c r="C91" s="6">
        <v>10064445770</v>
      </c>
      <c r="D91" s="6">
        <v>20090009789</v>
      </c>
      <c r="E91" s="6" t="s">
        <v>148</v>
      </c>
      <c r="F91" s="6">
        <v>0</v>
      </c>
      <c r="G91" s="6">
        <v>122</v>
      </c>
      <c r="H91" s="6">
        <v>122</v>
      </c>
      <c r="I91" s="6"/>
      <c r="J91" s="6">
        <f t="shared" si="3"/>
        <v>122</v>
      </c>
      <c r="K91" s="6">
        <v>21</v>
      </c>
      <c r="L91" s="22" t="s">
        <v>241</v>
      </c>
      <c r="M91" s="7" t="s">
        <v>245</v>
      </c>
    </row>
    <row r="92" spans="1:13" s="1" customFormat="1" ht="14.45" customHeight="1">
      <c r="A92" s="6" t="s">
        <v>80</v>
      </c>
      <c r="B92" s="6">
        <v>264311072</v>
      </c>
      <c r="C92" s="6" t="s">
        <v>79</v>
      </c>
      <c r="D92" s="6">
        <v>20140052043</v>
      </c>
      <c r="E92" s="6" t="s">
        <v>148</v>
      </c>
      <c r="F92" s="6"/>
      <c r="G92" s="6"/>
      <c r="H92" s="6"/>
      <c r="I92" s="6">
        <v>122</v>
      </c>
      <c r="J92" s="6">
        <f t="shared" si="3"/>
        <v>122</v>
      </c>
      <c r="K92" s="6">
        <v>22</v>
      </c>
      <c r="L92" s="22" t="s">
        <v>241</v>
      </c>
      <c r="M92" s="7" t="s">
        <v>245</v>
      </c>
    </row>
    <row r="93" spans="1:13" s="1" customFormat="1" ht="14.45" customHeight="1">
      <c r="A93" s="6" t="s">
        <v>157</v>
      </c>
      <c r="B93" s="6">
        <v>2442043175</v>
      </c>
      <c r="C93" s="6">
        <v>10025316374</v>
      </c>
      <c r="D93" s="6">
        <v>20050003609</v>
      </c>
      <c r="E93" s="6" t="s">
        <v>148</v>
      </c>
      <c r="F93" s="6"/>
      <c r="G93" s="6"/>
      <c r="H93" s="6"/>
      <c r="I93" s="6">
        <v>118</v>
      </c>
      <c r="J93" s="6">
        <f t="shared" si="3"/>
        <v>118</v>
      </c>
      <c r="K93" s="6">
        <v>23</v>
      </c>
      <c r="L93" s="22" t="s">
        <v>241</v>
      </c>
      <c r="M93" s="7" t="s">
        <v>245</v>
      </c>
    </row>
    <row r="94" spans="1:13" s="1" customFormat="1" ht="14.45" customHeight="1">
      <c r="A94" s="6" t="s">
        <v>92</v>
      </c>
      <c r="B94" s="6">
        <v>635262110</v>
      </c>
      <c r="C94" s="6">
        <v>10026295973</v>
      </c>
      <c r="D94" s="6">
        <v>20110010488</v>
      </c>
      <c r="E94" s="6" t="s">
        <v>148</v>
      </c>
      <c r="F94" s="6"/>
      <c r="G94" s="6"/>
      <c r="H94" s="6"/>
      <c r="I94" s="6">
        <v>112</v>
      </c>
      <c r="J94" s="6">
        <f t="shared" si="3"/>
        <v>112</v>
      </c>
      <c r="K94" s="6">
        <v>24</v>
      </c>
      <c r="L94" s="22" t="s">
        <v>241</v>
      </c>
      <c r="M94" s="7" t="s">
        <v>245</v>
      </c>
    </row>
    <row r="95" spans="1:13" s="1" customFormat="1" ht="15" customHeight="1">
      <c r="A95" s="6" t="s">
        <v>115</v>
      </c>
      <c r="B95" s="6">
        <v>1139035055</v>
      </c>
      <c r="C95" s="6" t="s">
        <v>116</v>
      </c>
      <c r="D95" s="6">
        <v>20090025262</v>
      </c>
      <c r="E95" s="6" t="s">
        <v>148</v>
      </c>
      <c r="F95" s="6"/>
      <c r="G95" s="6"/>
      <c r="H95" s="6"/>
      <c r="I95" s="6">
        <v>110</v>
      </c>
      <c r="J95" s="6">
        <f t="shared" si="3"/>
        <v>110</v>
      </c>
      <c r="K95" s="6">
        <v>25</v>
      </c>
      <c r="L95" s="22" t="s">
        <v>241</v>
      </c>
      <c r="M95" s="7" t="s">
        <v>245</v>
      </c>
    </row>
    <row r="96" spans="1:13" s="1" customFormat="1" ht="14.45" customHeight="1">
      <c r="A96" s="6" t="s">
        <v>158</v>
      </c>
      <c r="B96" s="6">
        <v>2442043411</v>
      </c>
      <c r="C96" s="6" t="s">
        <v>159</v>
      </c>
      <c r="D96" s="6">
        <v>20090004222</v>
      </c>
      <c r="E96" s="6" t="s">
        <v>148</v>
      </c>
      <c r="F96" s="6">
        <v>110</v>
      </c>
      <c r="G96" s="6">
        <v>0</v>
      </c>
      <c r="H96" s="6">
        <v>110</v>
      </c>
      <c r="I96" s="6"/>
      <c r="J96" s="6">
        <f t="shared" si="3"/>
        <v>110</v>
      </c>
      <c r="K96" s="6">
        <v>26</v>
      </c>
      <c r="L96" s="22" t="s">
        <v>241</v>
      </c>
      <c r="M96" s="7" t="s">
        <v>245</v>
      </c>
    </row>
    <row r="97" spans="1:13" s="1" customFormat="1" ht="14.45" customHeight="1">
      <c r="A97" s="6" t="s">
        <v>95</v>
      </c>
      <c r="B97" s="6">
        <v>2438125003</v>
      </c>
      <c r="C97" s="6">
        <v>10026703474</v>
      </c>
      <c r="D97" s="6">
        <v>20130002157</v>
      </c>
      <c r="E97" s="6" t="s">
        <v>148</v>
      </c>
      <c r="F97" s="6">
        <v>0</v>
      </c>
      <c r="G97" s="6">
        <v>102</v>
      </c>
      <c r="H97" s="6">
        <v>102</v>
      </c>
      <c r="I97" s="6"/>
      <c r="J97" s="6">
        <f t="shared" si="3"/>
        <v>102</v>
      </c>
      <c r="K97" s="6">
        <v>27</v>
      </c>
      <c r="L97" s="22" t="s">
        <v>241</v>
      </c>
      <c r="M97" s="7" t="s">
        <v>245</v>
      </c>
    </row>
    <row r="98" spans="1:13" s="1" customFormat="1" ht="14.45" customHeight="1">
      <c r="A98" s="6" t="s">
        <v>160</v>
      </c>
      <c r="B98" s="6">
        <v>2282321005</v>
      </c>
      <c r="C98" s="6">
        <v>10025686792</v>
      </c>
      <c r="D98" s="6">
        <v>20070017227</v>
      </c>
      <c r="E98" s="6" t="s">
        <v>148</v>
      </c>
      <c r="F98" s="6">
        <v>98</v>
      </c>
      <c r="G98" s="6">
        <v>0</v>
      </c>
      <c r="H98" s="6">
        <v>98</v>
      </c>
      <c r="I98" s="6"/>
      <c r="J98" s="6">
        <f t="shared" si="3"/>
        <v>98</v>
      </c>
      <c r="K98" s="6">
        <v>28</v>
      </c>
      <c r="L98" s="22" t="s">
        <v>241</v>
      </c>
      <c r="M98" s="7" t="s">
        <v>245</v>
      </c>
    </row>
    <row r="99" spans="1:13" s="1" customFormat="1" ht="14.45" customHeight="1">
      <c r="A99" s="6" t="s">
        <v>98</v>
      </c>
      <c r="B99" s="6">
        <v>385064142</v>
      </c>
      <c r="C99" s="6">
        <v>10025863416</v>
      </c>
      <c r="D99" s="6">
        <v>20090000855</v>
      </c>
      <c r="E99" s="6" t="s">
        <v>148</v>
      </c>
      <c r="F99" s="6"/>
      <c r="G99" s="6"/>
      <c r="H99" s="6"/>
      <c r="I99" s="6">
        <v>96</v>
      </c>
      <c r="J99" s="6">
        <f t="shared" si="3"/>
        <v>96</v>
      </c>
      <c r="K99" s="6">
        <v>29</v>
      </c>
      <c r="L99" s="22" t="s">
        <v>241</v>
      </c>
      <c r="M99" s="7" t="s">
        <v>245</v>
      </c>
    </row>
    <row r="100" spans="1:13" s="1" customFormat="1" ht="14.45" customHeight="1">
      <c r="A100" s="6" t="s">
        <v>84</v>
      </c>
      <c r="B100" s="6">
        <v>349251360</v>
      </c>
      <c r="C100" s="6">
        <v>10026113491</v>
      </c>
      <c r="D100" s="6">
        <v>20100012640</v>
      </c>
      <c r="E100" s="6" t="s">
        <v>148</v>
      </c>
      <c r="F100" s="6"/>
      <c r="G100" s="6"/>
      <c r="H100" s="6"/>
      <c r="I100" s="6">
        <v>92</v>
      </c>
      <c r="J100" s="6">
        <f t="shared" si="3"/>
        <v>92</v>
      </c>
      <c r="K100" s="6">
        <v>30</v>
      </c>
      <c r="L100" s="22" t="s">
        <v>241</v>
      </c>
      <c r="M100" s="7" t="s">
        <v>245</v>
      </c>
    </row>
    <row r="101" spans="1:13" s="1" customFormat="1" ht="14.45" customHeight="1">
      <c r="A101" s="6" t="s">
        <v>81</v>
      </c>
      <c r="B101" s="6">
        <v>349251251</v>
      </c>
      <c r="C101" s="6">
        <v>10025572820</v>
      </c>
      <c r="D101" s="6">
        <v>20070000150</v>
      </c>
      <c r="E101" s="6" t="s">
        <v>148</v>
      </c>
      <c r="F101" s="6"/>
      <c r="G101" s="6"/>
      <c r="H101" s="6"/>
      <c r="I101" s="6">
        <v>90</v>
      </c>
      <c r="J101" s="6">
        <f t="shared" si="3"/>
        <v>90</v>
      </c>
      <c r="K101" s="6">
        <v>31</v>
      </c>
      <c r="L101" s="22" t="s">
        <v>241</v>
      </c>
      <c r="M101" s="7" t="s">
        <v>245</v>
      </c>
    </row>
    <row r="102" spans="1:13" s="1" customFormat="1" ht="14.45" customHeight="1">
      <c r="A102" s="6" t="s">
        <v>161</v>
      </c>
      <c r="B102" s="6">
        <v>635426012</v>
      </c>
      <c r="C102" s="6">
        <v>10025578476</v>
      </c>
      <c r="D102" s="6">
        <v>20070000905</v>
      </c>
      <c r="E102" s="6" t="s">
        <v>148</v>
      </c>
      <c r="F102" s="6"/>
      <c r="G102" s="6"/>
      <c r="H102" s="6"/>
      <c r="I102" s="6">
        <v>0</v>
      </c>
      <c r="J102" s="6">
        <f t="shared" si="3"/>
        <v>0</v>
      </c>
      <c r="K102" s="6">
        <v>32</v>
      </c>
      <c r="L102" s="22" t="s">
        <v>241</v>
      </c>
      <c r="M102" s="7" t="s">
        <v>245</v>
      </c>
    </row>
    <row r="103" spans="1:13" s="1" customFormat="1" ht="15">
      <c r="A103" s="6" t="s">
        <v>122</v>
      </c>
      <c r="B103" s="6">
        <v>403143054</v>
      </c>
      <c r="C103" s="6" t="s">
        <v>123</v>
      </c>
      <c r="D103" s="6">
        <v>20120012195</v>
      </c>
      <c r="E103" s="6" t="s">
        <v>136</v>
      </c>
      <c r="F103" s="6">
        <v>0</v>
      </c>
      <c r="G103" s="6">
        <v>0</v>
      </c>
      <c r="H103" s="6">
        <v>370</v>
      </c>
      <c r="I103" s="6">
        <v>90</v>
      </c>
      <c r="J103" s="6">
        <f t="shared" ref="J103:J133" si="4">H103+I103</f>
        <v>460</v>
      </c>
      <c r="K103" s="6">
        <v>1</v>
      </c>
      <c r="L103" s="27" t="s">
        <v>59</v>
      </c>
      <c r="M103" s="7" t="s">
        <v>244</v>
      </c>
    </row>
    <row r="104" spans="1:13" s="1" customFormat="1" ht="15">
      <c r="A104" s="6" t="s">
        <v>124</v>
      </c>
      <c r="B104" s="6">
        <v>1845318019</v>
      </c>
      <c r="C104" s="6" t="s">
        <v>125</v>
      </c>
      <c r="D104" s="6">
        <v>20160013076</v>
      </c>
      <c r="E104" s="6" t="s">
        <v>136</v>
      </c>
      <c r="F104" s="6">
        <v>0</v>
      </c>
      <c r="G104" s="6">
        <v>0</v>
      </c>
      <c r="H104" s="6">
        <v>340</v>
      </c>
      <c r="I104" s="6">
        <v>94</v>
      </c>
      <c r="J104" s="6">
        <f t="shared" si="4"/>
        <v>434</v>
      </c>
      <c r="K104" s="6">
        <v>2</v>
      </c>
      <c r="L104" s="28" t="s">
        <v>59</v>
      </c>
      <c r="M104" s="7" t="s">
        <v>244</v>
      </c>
    </row>
    <row r="105" spans="1:13" s="1" customFormat="1" ht="15">
      <c r="A105" s="6" t="s">
        <v>177</v>
      </c>
      <c r="B105" s="6">
        <v>344037256</v>
      </c>
      <c r="C105" s="6" t="s">
        <v>178</v>
      </c>
      <c r="D105" s="6">
        <v>20120000094</v>
      </c>
      <c r="E105" s="6" t="s">
        <v>136</v>
      </c>
      <c r="F105" s="6">
        <v>0</v>
      </c>
      <c r="G105" s="6">
        <v>0</v>
      </c>
      <c r="H105" s="6">
        <v>310</v>
      </c>
      <c r="I105" s="6">
        <v>106</v>
      </c>
      <c r="J105" s="6">
        <f t="shared" si="4"/>
        <v>416</v>
      </c>
      <c r="K105" s="6">
        <v>3</v>
      </c>
      <c r="L105" s="28" t="s">
        <v>59</v>
      </c>
      <c r="M105" s="7" t="s">
        <v>244</v>
      </c>
    </row>
    <row r="106" spans="1:13" s="1" customFormat="1" ht="15">
      <c r="A106" s="6" t="s">
        <v>126</v>
      </c>
      <c r="B106" s="6">
        <v>403143022</v>
      </c>
      <c r="C106" s="6" t="s">
        <v>127</v>
      </c>
      <c r="D106" s="6">
        <v>20140054890</v>
      </c>
      <c r="E106" s="6" t="s">
        <v>136</v>
      </c>
      <c r="F106" s="6">
        <v>0</v>
      </c>
      <c r="G106" s="6">
        <v>0</v>
      </c>
      <c r="H106" s="6">
        <v>300</v>
      </c>
      <c r="I106" s="6">
        <v>88</v>
      </c>
      <c r="J106" s="6">
        <f t="shared" si="4"/>
        <v>388</v>
      </c>
      <c r="K106" s="6">
        <v>4</v>
      </c>
      <c r="L106" s="28" t="s">
        <v>59</v>
      </c>
      <c r="M106" s="7" t="s">
        <v>244</v>
      </c>
    </row>
    <row r="107" spans="1:13" s="1" customFormat="1" ht="15">
      <c r="A107" s="6" t="s">
        <v>200</v>
      </c>
      <c r="B107" s="6">
        <v>1139045004</v>
      </c>
      <c r="C107" s="6" t="s">
        <v>201</v>
      </c>
      <c r="D107" s="6">
        <v>20110019209</v>
      </c>
      <c r="E107" s="6" t="s">
        <v>136</v>
      </c>
      <c r="F107" s="6">
        <v>0</v>
      </c>
      <c r="G107" s="6">
        <v>0</v>
      </c>
      <c r="H107" s="6">
        <v>254</v>
      </c>
      <c r="I107" s="6">
        <v>74</v>
      </c>
      <c r="J107" s="6">
        <f t="shared" si="4"/>
        <v>328</v>
      </c>
      <c r="K107" s="6">
        <v>5</v>
      </c>
      <c r="L107" s="28" t="s">
        <v>59</v>
      </c>
      <c r="M107" s="7" t="s">
        <v>244</v>
      </c>
    </row>
    <row r="108" spans="1:13" s="1" customFormat="1" ht="14.45" customHeight="1">
      <c r="A108" s="6" t="s">
        <v>102</v>
      </c>
      <c r="B108" s="6">
        <v>403143021</v>
      </c>
      <c r="C108" s="6">
        <v>10027303056</v>
      </c>
      <c r="D108" s="6">
        <v>20140053844</v>
      </c>
      <c r="E108" s="6" t="s">
        <v>162</v>
      </c>
      <c r="F108" s="6">
        <v>0</v>
      </c>
      <c r="G108" s="6">
        <v>0</v>
      </c>
      <c r="H108" s="6">
        <v>222</v>
      </c>
      <c r="I108" s="6">
        <v>108</v>
      </c>
      <c r="J108" s="6">
        <f t="shared" si="4"/>
        <v>330</v>
      </c>
      <c r="K108" s="6">
        <v>11</v>
      </c>
      <c r="L108" s="22" t="s">
        <v>59</v>
      </c>
      <c r="M108" s="7" t="s">
        <v>245</v>
      </c>
    </row>
    <row r="109" spans="1:13" s="1" customFormat="1" ht="14.45" customHeight="1">
      <c r="A109" s="6" t="s">
        <v>167</v>
      </c>
      <c r="B109" s="6">
        <v>589105232</v>
      </c>
      <c r="C109" s="6">
        <v>10026318710</v>
      </c>
      <c r="D109" s="6">
        <v>20110012947</v>
      </c>
      <c r="E109" s="6" t="s">
        <v>162</v>
      </c>
      <c r="F109" s="6">
        <v>0</v>
      </c>
      <c r="G109" s="6">
        <v>0</v>
      </c>
      <c r="H109" s="6">
        <v>228</v>
      </c>
      <c r="I109" s="6">
        <v>100</v>
      </c>
      <c r="J109" s="6">
        <f t="shared" si="4"/>
        <v>328</v>
      </c>
      <c r="K109" s="6">
        <v>12</v>
      </c>
      <c r="L109" s="22" t="s">
        <v>59</v>
      </c>
      <c r="M109" s="7" t="s">
        <v>245</v>
      </c>
    </row>
    <row r="110" spans="1:13" s="1" customFormat="1" ht="14.45" customHeight="1">
      <c r="A110" s="6" t="s">
        <v>168</v>
      </c>
      <c r="B110" s="6">
        <v>2438125128</v>
      </c>
      <c r="C110" s="6" t="s">
        <v>121</v>
      </c>
      <c r="D110" s="6">
        <v>20110005909</v>
      </c>
      <c r="E110" s="6" t="s">
        <v>162</v>
      </c>
      <c r="F110" s="6">
        <v>0</v>
      </c>
      <c r="G110" s="6">
        <v>0</v>
      </c>
      <c r="H110" s="6">
        <v>220</v>
      </c>
      <c r="I110" s="6">
        <v>92</v>
      </c>
      <c r="J110" s="6">
        <f t="shared" si="4"/>
        <v>312</v>
      </c>
      <c r="K110" s="6">
        <v>13</v>
      </c>
      <c r="L110" s="22" t="s">
        <v>59</v>
      </c>
      <c r="M110" s="7" t="s">
        <v>245</v>
      </c>
    </row>
    <row r="111" spans="1:13" s="1" customFormat="1" ht="14.45" customHeight="1">
      <c r="A111" s="6" t="s">
        <v>169</v>
      </c>
      <c r="B111" s="6">
        <v>2474010059</v>
      </c>
      <c r="C111" s="6" t="s">
        <v>170</v>
      </c>
      <c r="D111" s="6">
        <v>20170022946</v>
      </c>
      <c r="E111" s="6" t="s">
        <v>162</v>
      </c>
      <c r="F111" s="6">
        <v>0</v>
      </c>
      <c r="G111" s="6">
        <v>0</v>
      </c>
      <c r="H111" s="6">
        <v>206</v>
      </c>
      <c r="I111" s="6"/>
      <c r="J111" s="6">
        <f t="shared" si="4"/>
        <v>206</v>
      </c>
      <c r="K111" s="6">
        <v>14</v>
      </c>
      <c r="L111" s="22" t="s">
        <v>59</v>
      </c>
      <c r="M111" s="7" t="s">
        <v>245</v>
      </c>
    </row>
    <row r="112" spans="1:13" s="1" customFormat="1" ht="14.45" customHeight="1">
      <c r="A112" s="6" t="s">
        <v>171</v>
      </c>
      <c r="B112" s="6">
        <v>2474010044</v>
      </c>
      <c r="C112" s="6">
        <v>10027706113</v>
      </c>
      <c r="D112" s="6">
        <v>20150024148</v>
      </c>
      <c r="E112" s="6" t="s">
        <v>162</v>
      </c>
      <c r="F112" s="6">
        <v>0</v>
      </c>
      <c r="G112" s="6">
        <v>0</v>
      </c>
      <c r="H112" s="6">
        <v>200</v>
      </c>
      <c r="I112" s="6"/>
      <c r="J112" s="6">
        <f t="shared" si="4"/>
        <v>200</v>
      </c>
      <c r="K112" s="6">
        <v>15</v>
      </c>
      <c r="L112" s="22" t="s">
        <v>59</v>
      </c>
      <c r="M112" s="7" t="s">
        <v>245</v>
      </c>
    </row>
    <row r="113" spans="1:13" s="1" customFormat="1" ht="14.45" customHeight="1">
      <c r="A113" s="6" t="s">
        <v>99</v>
      </c>
      <c r="B113" s="6">
        <v>344037241</v>
      </c>
      <c r="C113" s="6" t="s">
        <v>100</v>
      </c>
      <c r="D113" s="6">
        <v>20110001209</v>
      </c>
      <c r="E113" s="6" t="s">
        <v>162</v>
      </c>
      <c r="F113" s="6"/>
      <c r="G113" s="6"/>
      <c r="H113" s="6"/>
      <c r="I113" s="6">
        <v>126</v>
      </c>
      <c r="J113" s="6">
        <f t="shared" si="4"/>
        <v>126</v>
      </c>
      <c r="K113" s="6">
        <v>16</v>
      </c>
      <c r="L113" s="22" t="s">
        <v>59</v>
      </c>
      <c r="M113" s="7" t="s">
        <v>245</v>
      </c>
    </row>
    <row r="114" spans="1:13" s="1" customFormat="1" ht="14.45" customHeight="1">
      <c r="A114" s="6" t="s">
        <v>172</v>
      </c>
      <c r="B114" s="6">
        <v>2426002036</v>
      </c>
      <c r="C114" s="6" t="s">
        <v>173</v>
      </c>
      <c r="D114" s="6">
        <v>20140039560</v>
      </c>
      <c r="E114" s="6" t="s">
        <v>162</v>
      </c>
      <c r="F114" s="6">
        <v>0</v>
      </c>
      <c r="G114" s="6">
        <v>0</v>
      </c>
      <c r="H114" s="6">
        <v>122</v>
      </c>
      <c r="I114" s="6"/>
      <c r="J114" s="6">
        <f t="shared" si="4"/>
        <v>122</v>
      </c>
      <c r="K114" s="6">
        <v>17</v>
      </c>
      <c r="L114" s="22" t="s">
        <v>59</v>
      </c>
      <c r="M114" s="7" t="s">
        <v>245</v>
      </c>
    </row>
    <row r="115" spans="1:13" s="1" customFormat="1" ht="14.45" customHeight="1">
      <c r="A115" s="6" t="s">
        <v>174</v>
      </c>
      <c r="B115" s="6">
        <v>385064133</v>
      </c>
      <c r="C115" s="6" t="s">
        <v>101</v>
      </c>
      <c r="D115" s="6">
        <v>20110001390</v>
      </c>
      <c r="E115" s="6" t="s">
        <v>162</v>
      </c>
      <c r="F115" s="6"/>
      <c r="G115" s="6"/>
      <c r="H115" s="6"/>
      <c r="I115" s="6">
        <v>114</v>
      </c>
      <c r="J115" s="6">
        <f t="shared" si="4"/>
        <v>114</v>
      </c>
      <c r="K115" s="6">
        <v>18</v>
      </c>
      <c r="L115" s="22" t="s">
        <v>59</v>
      </c>
      <c r="M115" s="7" t="s">
        <v>245</v>
      </c>
    </row>
    <row r="116" spans="1:13" s="1" customFormat="1" ht="14.45" customHeight="1">
      <c r="A116" s="6" t="s">
        <v>117</v>
      </c>
      <c r="B116" s="6">
        <v>1275024006</v>
      </c>
      <c r="C116" s="6" t="s">
        <v>118</v>
      </c>
      <c r="D116" s="6">
        <v>20100007129</v>
      </c>
      <c r="E116" s="6" t="s">
        <v>162</v>
      </c>
      <c r="F116" s="6"/>
      <c r="G116" s="6"/>
      <c r="H116" s="6"/>
      <c r="I116" s="6">
        <v>110</v>
      </c>
      <c r="J116" s="6">
        <f t="shared" si="4"/>
        <v>110</v>
      </c>
      <c r="K116" s="6">
        <v>19</v>
      </c>
      <c r="L116" s="22" t="s">
        <v>59</v>
      </c>
      <c r="M116" s="7" t="s">
        <v>245</v>
      </c>
    </row>
    <row r="117" spans="1:13" s="1" customFormat="1" ht="14.45" customHeight="1">
      <c r="A117" s="6" t="s">
        <v>175</v>
      </c>
      <c r="B117" s="6">
        <v>2426002033</v>
      </c>
      <c r="C117" s="6" t="s">
        <v>176</v>
      </c>
      <c r="D117" s="6">
        <v>20140039556</v>
      </c>
      <c r="E117" s="6" t="s">
        <v>162</v>
      </c>
      <c r="F117" s="6">
        <v>0</v>
      </c>
      <c r="G117" s="6">
        <v>0</v>
      </c>
      <c r="H117" s="6">
        <v>110</v>
      </c>
      <c r="I117" s="6"/>
      <c r="J117" s="6">
        <f t="shared" si="4"/>
        <v>110</v>
      </c>
      <c r="K117" s="6">
        <v>20</v>
      </c>
      <c r="L117" s="22" t="s">
        <v>59</v>
      </c>
      <c r="M117" s="7" t="s">
        <v>245</v>
      </c>
    </row>
    <row r="118" spans="1:13" s="1" customFormat="1" ht="14.45" customHeight="1">
      <c r="A118" s="6" t="s">
        <v>179</v>
      </c>
      <c r="B118" s="6">
        <v>2442043558</v>
      </c>
      <c r="C118" s="6" t="s">
        <v>180</v>
      </c>
      <c r="D118" s="6">
        <v>20120007636</v>
      </c>
      <c r="E118" s="6" t="s">
        <v>162</v>
      </c>
      <c r="F118" s="6">
        <v>0</v>
      </c>
      <c r="G118" s="6">
        <v>0</v>
      </c>
      <c r="H118" s="6">
        <v>106</v>
      </c>
      <c r="I118" s="6"/>
      <c r="J118" s="6">
        <f t="shared" si="4"/>
        <v>106</v>
      </c>
      <c r="K118" s="6">
        <v>22</v>
      </c>
      <c r="L118" s="22" t="s">
        <v>59</v>
      </c>
      <c r="M118" s="7" t="s">
        <v>245</v>
      </c>
    </row>
    <row r="119" spans="1:13" s="1" customFormat="1" ht="14.45" customHeight="1">
      <c r="A119" s="6" t="s">
        <v>130</v>
      </c>
      <c r="B119" s="6">
        <v>622233144</v>
      </c>
      <c r="C119" s="6" t="s">
        <v>129</v>
      </c>
      <c r="D119" s="6">
        <v>20090000050</v>
      </c>
      <c r="E119" s="6" t="s">
        <v>162</v>
      </c>
      <c r="F119" s="6"/>
      <c r="G119" s="6"/>
      <c r="H119" s="6"/>
      <c r="I119" s="6">
        <v>104</v>
      </c>
      <c r="J119" s="6">
        <f t="shared" si="4"/>
        <v>104</v>
      </c>
      <c r="K119" s="6">
        <v>23</v>
      </c>
      <c r="L119" s="22" t="s">
        <v>59</v>
      </c>
      <c r="M119" s="7" t="s">
        <v>245</v>
      </c>
    </row>
    <row r="120" spans="1:13" s="1" customFormat="1" ht="14.45" customHeight="1">
      <c r="A120" s="6" t="s">
        <v>181</v>
      </c>
      <c r="B120" s="6">
        <v>2246018327</v>
      </c>
      <c r="C120" s="6" t="s">
        <v>182</v>
      </c>
      <c r="D120" s="6">
        <v>20100010540</v>
      </c>
      <c r="E120" s="6" t="s">
        <v>162</v>
      </c>
      <c r="F120" s="6">
        <v>0</v>
      </c>
      <c r="G120" s="6">
        <v>0</v>
      </c>
      <c r="H120" s="6">
        <v>104</v>
      </c>
      <c r="I120" s="6"/>
      <c r="J120" s="6">
        <f t="shared" si="4"/>
        <v>104</v>
      </c>
      <c r="K120" s="6">
        <v>24</v>
      </c>
      <c r="L120" s="22" t="s">
        <v>59</v>
      </c>
      <c r="M120" s="7" t="s">
        <v>245</v>
      </c>
    </row>
    <row r="121" spans="1:13" s="1" customFormat="1" ht="14.45" customHeight="1">
      <c r="A121" s="6" t="s">
        <v>183</v>
      </c>
      <c r="B121" s="6">
        <v>2281266151</v>
      </c>
      <c r="C121" s="6" t="s">
        <v>184</v>
      </c>
      <c r="D121" s="6">
        <v>20150012439</v>
      </c>
      <c r="E121" s="6" t="s">
        <v>162</v>
      </c>
      <c r="F121" s="6"/>
      <c r="G121" s="6"/>
      <c r="H121" s="6"/>
      <c r="I121" s="6">
        <v>102</v>
      </c>
      <c r="J121" s="6">
        <f t="shared" si="4"/>
        <v>102</v>
      </c>
      <c r="K121" s="6">
        <v>25</v>
      </c>
      <c r="L121" s="22" t="s">
        <v>59</v>
      </c>
      <c r="M121" s="7" t="s">
        <v>245</v>
      </c>
    </row>
    <row r="122" spans="1:13" s="1" customFormat="1" ht="14.45" customHeight="1">
      <c r="A122" s="6" t="s">
        <v>185</v>
      </c>
      <c r="B122" s="6">
        <v>635307113</v>
      </c>
      <c r="C122" s="6" t="s">
        <v>186</v>
      </c>
      <c r="D122" s="6">
        <v>20120016717</v>
      </c>
      <c r="E122" s="6" t="s">
        <v>162</v>
      </c>
      <c r="F122" s="6"/>
      <c r="G122" s="6"/>
      <c r="H122" s="6"/>
      <c r="I122" s="6">
        <v>98</v>
      </c>
      <c r="J122" s="6">
        <f t="shared" si="4"/>
        <v>98</v>
      </c>
      <c r="K122" s="6">
        <v>26</v>
      </c>
      <c r="L122" s="22" t="s">
        <v>59</v>
      </c>
      <c r="M122" s="7" t="s">
        <v>245</v>
      </c>
    </row>
    <row r="123" spans="1:13" s="1" customFormat="1" ht="14.45" customHeight="1">
      <c r="A123" s="6" t="s">
        <v>187</v>
      </c>
      <c r="B123" s="6">
        <v>622233071</v>
      </c>
      <c r="C123" s="6" t="s">
        <v>188</v>
      </c>
      <c r="D123" s="6">
        <v>20130006601</v>
      </c>
      <c r="E123" s="6" t="s">
        <v>162</v>
      </c>
      <c r="F123" s="6"/>
      <c r="G123" s="6"/>
      <c r="H123" s="6"/>
      <c r="I123" s="6">
        <v>96</v>
      </c>
      <c r="J123" s="6">
        <f t="shared" si="4"/>
        <v>96</v>
      </c>
      <c r="K123" s="6">
        <v>27</v>
      </c>
      <c r="L123" s="22" t="s">
        <v>59</v>
      </c>
      <c r="M123" s="7" t="s">
        <v>245</v>
      </c>
    </row>
    <row r="124" spans="1:13" s="1" customFormat="1" ht="14.45" customHeight="1">
      <c r="A124" s="6" t="s">
        <v>189</v>
      </c>
      <c r="B124" s="6">
        <v>2474010031</v>
      </c>
      <c r="C124" s="6" t="s">
        <v>190</v>
      </c>
      <c r="D124" s="6">
        <v>20130011383</v>
      </c>
      <c r="E124" s="6" t="s">
        <v>162</v>
      </c>
      <c r="F124" s="6"/>
      <c r="G124" s="6"/>
      <c r="H124" s="6"/>
      <c r="I124" s="6">
        <v>86</v>
      </c>
      <c r="J124" s="6">
        <f t="shared" si="4"/>
        <v>86</v>
      </c>
      <c r="K124" s="6">
        <v>31</v>
      </c>
      <c r="L124" s="22" t="s">
        <v>59</v>
      </c>
      <c r="M124" s="7" t="s">
        <v>245</v>
      </c>
    </row>
    <row r="125" spans="1:13" s="1" customFormat="1" ht="14.45" customHeight="1">
      <c r="A125" s="6" t="s">
        <v>191</v>
      </c>
      <c r="B125" s="6">
        <v>1818250002</v>
      </c>
      <c r="C125" s="6" t="s">
        <v>192</v>
      </c>
      <c r="D125" s="6">
        <v>20170018951</v>
      </c>
      <c r="E125" s="6" t="s">
        <v>162</v>
      </c>
      <c r="F125" s="6"/>
      <c r="G125" s="6"/>
      <c r="H125" s="6"/>
      <c r="I125" s="6">
        <v>84</v>
      </c>
      <c r="J125" s="6">
        <f t="shared" si="4"/>
        <v>84</v>
      </c>
      <c r="K125" s="6">
        <v>32</v>
      </c>
      <c r="L125" s="22" t="s">
        <v>59</v>
      </c>
      <c r="M125" s="7" t="s">
        <v>245</v>
      </c>
    </row>
    <row r="126" spans="1:13" s="1" customFormat="1" ht="14.45" customHeight="1">
      <c r="A126" s="6" t="s">
        <v>193</v>
      </c>
      <c r="B126" s="6">
        <v>344037249</v>
      </c>
      <c r="C126" s="6" t="s">
        <v>194</v>
      </c>
      <c r="D126" s="6">
        <v>20110011292</v>
      </c>
      <c r="E126" s="6" t="s">
        <v>162</v>
      </c>
      <c r="F126" s="6"/>
      <c r="G126" s="6"/>
      <c r="H126" s="6"/>
      <c r="I126" s="6">
        <v>82</v>
      </c>
      <c r="J126" s="6">
        <f t="shared" si="4"/>
        <v>82</v>
      </c>
      <c r="K126" s="6">
        <v>33</v>
      </c>
      <c r="L126" s="22" t="s">
        <v>59</v>
      </c>
      <c r="M126" s="7" t="s">
        <v>245</v>
      </c>
    </row>
    <row r="127" spans="1:13" s="1" customFormat="1" ht="14.45" customHeight="1">
      <c r="A127" s="6" t="s">
        <v>195</v>
      </c>
      <c r="B127" s="6">
        <v>635262323</v>
      </c>
      <c r="C127" s="6" t="s">
        <v>196</v>
      </c>
      <c r="D127" s="6">
        <v>20100007247</v>
      </c>
      <c r="E127" s="6" t="s">
        <v>162</v>
      </c>
      <c r="F127" s="6"/>
      <c r="G127" s="6"/>
      <c r="H127" s="6"/>
      <c r="I127" s="6">
        <v>80</v>
      </c>
      <c r="J127" s="6">
        <f t="shared" si="4"/>
        <v>80</v>
      </c>
      <c r="K127" s="6">
        <v>34</v>
      </c>
      <c r="L127" s="22" t="s">
        <v>59</v>
      </c>
      <c r="M127" s="7" t="s">
        <v>245</v>
      </c>
    </row>
    <row r="128" spans="1:13" s="1" customFormat="1" ht="14.45" customHeight="1">
      <c r="A128" s="6" t="s">
        <v>197</v>
      </c>
      <c r="B128" s="6">
        <v>344037179</v>
      </c>
      <c r="C128" s="6">
        <v>10026033669</v>
      </c>
      <c r="D128" s="6">
        <v>20100000137</v>
      </c>
      <c r="E128" s="6" t="s">
        <v>162</v>
      </c>
      <c r="F128" s="6"/>
      <c r="G128" s="6"/>
      <c r="H128" s="6"/>
      <c r="I128" s="6">
        <v>78</v>
      </c>
      <c r="J128" s="6">
        <f t="shared" si="4"/>
        <v>78</v>
      </c>
      <c r="K128" s="6">
        <v>35</v>
      </c>
      <c r="L128" s="22" t="s">
        <v>59</v>
      </c>
      <c r="M128" s="7" t="s">
        <v>245</v>
      </c>
    </row>
    <row r="129" spans="1:13" s="1" customFormat="1" ht="14.45" customHeight="1">
      <c r="A129" s="6" t="s">
        <v>198</v>
      </c>
      <c r="B129" s="6">
        <v>635138025</v>
      </c>
      <c r="C129" s="6" t="s">
        <v>199</v>
      </c>
      <c r="D129" s="6">
        <v>20130012103</v>
      </c>
      <c r="E129" s="6" t="s">
        <v>162</v>
      </c>
      <c r="F129" s="6"/>
      <c r="G129" s="6"/>
      <c r="H129" s="6"/>
      <c r="I129" s="6">
        <v>76</v>
      </c>
      <c r="J129" s="6">
        <f t="shared" si="4"/>
        <v>76</v>
      </c>
      <c r="K129" s="6">
        <v>36</v>
      </c>
      <c r="L129" s="22" t="s">
        <v>59</v>
      </c>
      <c r="M129" s="7" t="s">
        <v>245</v>
      </c>
    </row>
    <row r="130" spans="1:13" s="1" customFormat="1" ht="14.45" customHeight="1">
      <c r="A130" s="6" t="s">
        <v>202</v>
      </c>
      <c r="B130" s="6">
        <v>372291124</v>
      </c>
      <c r="C130" s="6">
        <v>10049266482</v>
      </c>
      <c r="D130" s="6">
        <v>20130006567</v>
      </c>
      <c r="E130" s="6" t="s">
        <v>162</v>
      </c>
      <c r="F130" s="6"/>
      <c r="G130" s="6"/>
      <c r="H130" s="6"/>
      <c r="I130" s="6">
        <v>72</v>
      </c>
      <c r="J130" s="6">
        <f t="shared" si="4"/>
        <v>72</v>
      </c>
      <c r="K130" s="6">
        <v>38</v>
      </c>
      <c r="L130" s="22" t="s">
        <v>59</v>
      </c>
      <c r="M130" s="7" t="s">
        <v>245</v>
      </c>
    </row>
    <row r="131" spans="1:13" s="1" customFormat="1" ht="14.45" customHeight="1">
      <c r="A131" s="6" t="s">
        <v>209</v>
      </c>
      <c r="B131" s="6">
        <v>385064591</v>
      </c>
      <c r="C131" s="6" t="s">
        <v>210</v>
      </c>
      <c r="D131" s="6">
        <v>20150014957</v>
      </c>
      <c r="E131" s="6" t="s">
        <v>162</v>
      </c>
      <c r="F131" s="6"/>
      <c r="G131" s="6"/>
      <c r="H131" s="6"/>
      <c r="I131" s="6">
        <v>0</v>
      </c>
      <c r="J131" s="6">
        <f t="shared" si="4"/>
        <v>0</v>
      </c>
      <c r="K131" s="6">
        <v>42</v>
      </c>
      <c r="L131" s="22" t="s">
        <v>59</v>
      </c>
      <c r="M131" s="7" t="s">
        <v>245</v>
      </c>
    </row>
    <row r="132" spans="1:13" s="1" customFormat="1" ht="14.45" customHeight="1">
      <c r="A132" s="6" t="s">
        <v>211</v>
      </c>
      <c r="B132" s="6">
        <v>1291328104</v>
      </c>
      <c r="C132" s="6">
        <v>10026876357</v>
      </c>
      <c r="D132" s="6">
        <v>20130018620</v>
      </c>
      <c r="E132" s="6" t="s">
        <v>162</v>
      </c>
      <c r="F132" s="6"/>
      <c r="G132" s="6"/>
      <c r="H132" s="6"/>
      <c r="I132" s="6">
        <v>0</v>
      </c>
      <c r="J132" s="6">
        <f t="shared" si="4"/>
        <v>0</v>
      </c>
      <c r="K132" s="6">
        <v>43</v>
      </c>
      <c r="L132" s="22" t="s">
        <v>59</v>
      </c>
      <c r="M132" s="7" t="s">
        <v>245</v>
      </c>
    </row>
    <row r="133" spans="1:13" s="1" customFormat="1" ht="14.45" customHeight="1">
      <c r="A133" s="6" t="s">
        <v>128</v>
      </c>
      <c r="B133" s="6">
        <v>2231300083</v>
      </c>
      <c r="C133" s="6" t="s">
        <v>97</v>
      </c>
      <c r="D133" s="6">
        <v>20130008873</v>
      </c>
      <c r="E133" s="6" t="s">
        <v>162</v>
      </c>
      <c r="F133" s="6"/>
      <c r="G133" s="6"/>
      <c r="H133" s="6"/>
      <c r="I133" s="6">
        <v>0</v>
      </c>
      <c r="J133" s="6">
        <f t="shared" si="4"/>
        <v>0</v>
      </c>
      <c r="K133" s="6">
        <v>44</v>
      </c>
      <c r="L133" s="22" t="s">
        <v>59</v>
      </c>
      <c r="M133" s="7" t="s">
        <v>245</v>
      </c>
    </row>
    <row r="134" spans="1:13" s="1" customFormat="1" ht="15">
      <c r="A134" s="1" t="s">
        <v>32</v>
      </c>
      <c r="B134" s="1">
        <v>1334103081</v>
      </c>
      <c r="C134" s="1">
        <v>10009656130</v>
      </c>
      <c r="D134" s="1">
        <v>20050012656</v>
      </c>
      <c r="E134" s="1" t="s">
        <v>10</v>
      </c>
      <c r="F134" s="1">
        <v>170</v>
      </c>
      <c r="G134" s="1">
        <v>200</v>
      </c>
      <c r="H134" s="1">
        <v>370</v>
      </c>
      <c r="I134" s="1">
        <v>200</v>
      </c>
      <c r="J134" s="1">
        <f>H134+I134</f>
        <v>570</v>
      </c>
      <c r="K134" s="1">
        <v>1</v>
      </c>
      <c r="L134" s="23" t="s">
        <v>243</v>
      </c>
      <c r="M134" s="7" t="s">
        <v>244</v>
      </c>
    </row>
    <row r="135" spans="1:13" s="1" customFormat="1" ht="15">
      <c r="A135" s="1" t="s">
        <v>212</v>
      </c>
      <c r="B135" s="1">
        <v>2474284101</v>
      </c>
      <c r="C135" s="1">
        <v>10010927335</v>
      </c>
      <c r="D135" s="1">
        <v>20110025435</v>
      </c>
      <c r="E135" s="1" t="s">
        <v>10</v>
      </c>
      <c r="F135" s="1">
        <v>120</v>
      </c>
      <c r="G135" s="1">
        <v>170</v>
      </c>
      <c r="H135" s="1">
        <v>290</v>
      </c>
      <c r="I135" s="1">
        <v>170</v>
      </c>
      <c r="J135" s="1">
        <f>H135+I135</f>
        <v>460</v>
      </c>
      <c r="K135" s="1">
        <v>2</v>
      </c>
      <c r="L135" s="23" t="s">
        <v>243</v>
      </c>
      <c r="M135" s="7" t="s">
        <v>244</v>
      </c>
    </row>
    <row r="136" spans="1:13" s="1" customFormat="1" ht="15">
      <c r="A136" s="1" t="s">
        <v>33</v>
      </c>
      <c r="B136" s="1">
        <v>1334103087</v>
      </c>
      <c r="C136" s="1">
        <v>10009656231</v>
      </c>
      <c r="D136" s="1">
        <v>20080006837</v>
      </c>
      <c r="E136" s="1" t="s">
        <v>10</v>
      </c>
      <c r="F136" s="1">
        <v>140</v>
      </c>
      <c r="G136" s="1">
        <v>150</v>
      </c>
      <c r="H136" s="1">
        <v>290</v>
      </c>
      <c r="I136" s="1">
        <v>150</v>
      </c>
      <c r="J136" s="1">
        <f>H136+I136</f>
        <v>440</v>
      </c>
      <c r="K136" s="1">
        <v>3</v>
      </c>
      <c r="L136" s="23" t="s">
        <v>243</v>
      </c>
      <c r="M136" s="7" t="s">
        <v>244</v>
      </c>
    </row>
    <row r="137" spans="1:13" s="1" customFormat="1" ht="15">
      <c r="A137" s="1" t="s">
        <v>11</v>
      </c>
      <c r="B137" s="1">
        <v>2474284020</v>
      </c>
      <c r="C137" s="1">
        <v>10009240242</v>
      </c>
      <c r="D137" s="1">
        <v>20100019784</v>
      </c>
      <c r="E137" s="1" t="s">
        <v>10</v>
      </c>
      <c r="F137" s="1">
        <v>122</v>
      </c>
      <c r="G137" s="1">
        <v>140</v>
      </c>
      <c r="H137" s="1">
        <v>262</v>
      </c>
      <c r="I137" s="1">
        <v>140</v>
      </c>
      <c r="J137" s="1">
        <f>H137+I137</f>
        <v>402</v>
      </c>
      <c r="K137" s="1">
        <v>4</v>
      </c>
      <c r="L137" s="23" t="s">
        <v>243</v>
      </c>
      <c r="M137" s="7" t="s">
        <v>244</v>
      </c>
    </row>
    <row r="138" spans="1:13" s="1" customFormat="1" ht="15">
      <c r="A138" s="1" t="s">
        <v>34</v>
      </c>
      <c r="B138" s="1">
        <v>1139045006</v>
      </c>
      <c r="C138" s="1">
        <v>10010711410</v>
      </c>
      <c r="D138" s="1">
        <v>20120016090</v>
      </c>
      <c r="E138" s="1" t="s">
        <v>10</v>
      </c>
      <c r="F138" s="1">
        <v>118</v>
      </c>
      <c r="G138" s="1">
        <v>132</v>
      </c>
      <c r="H138" s="1">
        <v>250</v>
      </c>
      <c r="I138" s="1">
        <v>132</v>
      </c>
      <c r="J138" s="1">
        <f>H138+I138</f>
        <v>382</v>
      </c>
      <c r="K138" s="1">
        <v>5</v>
      </c>
      <c r="L138" s="23" t="s">
        <v>243</v>
      </c>
      <c r="M138" s="7" t="s">
        <v>244</v>
      </c>
    </row>
    <row r="139" spans="1:13" s="1" customFormat="1" ht="15">
      <c r="A139" s="1" t="s">
        <v>228</v>
      </c>
      <c r="B139" s="1">
        <v>1818250006</v>
      </c>
      <c r="C139" s="1" t="s">
        <v>229</v>
      </c>
      <c r="D139" s="1">
        <v>20150025954</v>
      </c>
      <c r="E139" s="1" t="s">
        <v>230</v>
      </c>
      <c r="F139" s="1">
        <v>0</v>
      </c>
      <c r="G139" s="1">
        <v>0</v>
      </c>
      <c r="H139" s="1">
        <v>370</v>
      </c>
      <c r="J139" s="1">
        <v>370</v>
      </c>
      <c r="K139" s="1">
        <v>1</v>
      </c>
      <c r="L139" s="23" t="s">
        <v>230</v>
      </c>
      <c r="M139" s="7" t="s">
        <v>244</v>
      </c>
    </row>
    <row r="140" spans="1:13" s="1" customFormat="1" ht="15">
      <c r="A140" s="1" t="s">
        <v>231</v>
      </c>
      <c r="B140" s="1">
        <v>2438125031</v>
      </c>
      <c r="C140" s="1" t="s">
        <v>232</v>
      </c>
      <c r="D140" s="1">
        <v>20160000369</v>
      </c>
      <c r="E140" s="1" t="s">
        <v>230</v>
      </c>
      <c r="F140" s="1">
        <v>0</v>
      </c>
      <c r="G140" s="1">
        <v>0</v>
      </c>
      <c r="H140" s="1">
        <v>320</v>
      </c>
      <c r="J140" s="1">
        <v>320</v>
      </c>
      <c r="K140" s="1">
        <v>2</v>
      </c>
      <c r="L140" s="23" t="s">
        <v>230</v>
      </c>
      <c r="M140" s="7" t="s">
        <v>244</v>
      </c>
    </row>
    <row r="141" spans="1:13" s="1" customFormat="1" ht="15">
      <c r="A141" s="1" t="s">
        <v>233</v>
      </c>
      <c r="B141" s="1">
        <v>1750349388</v>
      </c>
      <c r="C141" s="1" t="s">
        <v>234</v>
      </c>
      <c r="D141" s="1">
        <v>20130018134</v>
      </c>
      <c r="E141" s="1" t="s">
        <v>230</v>
      </c>
      <c r="F141" s="1">
        <v>0</v>
      </c>
      <c r="G141" s="1">
        <v>0</v>
      </c>
      <c r="H141" s="1">
        <v>290</v>
      </c>
      <c r="J141" s="1">
        <v>290</v>
      </c>
      <c r="K141" s="1">
        <v>3</v>
      </c>
      <c r="L141" s="23" t="s">
        <v>230</v>
      </c>
      <c r="M141" s="7" t="s">
        <v>244</v>
      </c>
    </row>
    <row r="142" spans="1:13" s="1" customFormat="1" ht="15">
      <c r="A142" s="1" t="s">
        <v>235</v>
      </c>
      <c r="B142" s="1">
        <v>372294009</v>
      </c>
      <c r="C142" s="1" t="s">
        <v>236</v>
      </c>
      <c r="D142" s="1">
        <v>20110009678</v>
      </c>
      <c r="E142" s="1" t="s">
        <v>230</v>
      </c>
      <c r="F142" s="1">
        <v>0</v>
      </c>
      <c r="G142" s="1">
        <v>0</v>
      </c>
      <c r="H142" s="1">
        <v>132</v>
      </c>
      <c r="J142" s="1">
        <v>132</v>
      </c>
      <c r="K142" s="1">
        <v>4</v>
      </c>
      <c r="L142" s="23" t="s">
        <v>230</v>
      </c>
      <c r="M142" s="7" t="s">
        <v>244</v>
      </c>
    </row>
    <row r="143" spans="1:13" s="1" customFormat="1" ht="14.45" customHeight="1">
      <c r="A143" s="6" t="s">
        <v>203</v>
      </c>
      <c r="B143" s="6">
        <v>2438125038</v>
      </c>
      <c r="C143" s="6" t="s">
        <v>204</v>
      </c>
      <c r="D143" s="6">
        <v>20140042546</v>
      </c>
      <c r="E143" s="6" t="s">
        <v>136</v>
      </c>
      <c r="F143" s="6">
        <v>0</v>
      </c>
      <c r="G143" s="6">
        <v>0</v>
      </c>
      <c r="H143" s="6">
        <v>252</v>
      </c>
      <c r="I143" s="6">
        <v>70</v>
      </c>
      <c r="J143" s="6">
        <f t="shared" ref="J143:J154" si="5">H143+I143</f>
        <v>322</v>
      </c>
      <c r="K143" s="19">
        <v>6</v>
      </c>
      <c r="L143" s="24" t="s">
        <v>242</v>
      </c>
      <c r="M143" s="7" t="s">
        <v>245</v>
      </c>
    </row>
    <row r="144" spans="1:13" s="1" customFormat="1" ht="14.45" customHeight="1">
      <c r="A144" s="6" t="s">
        <v>207</v>
      </c>
      <c r="B144" s="6">
        <v>403143062</v>
      </c>
      <c r="C144" s="6" t="s">
        <v>208</v>
      </c>
      <c r="D144" s="6">
        <v>20160008262</v>
      </c>
      <c r="E144" s="6" t="s">
        <v>136</v>
      </c>
      <c r="F144" s="6">
        <v>0</v>
      </c>
      <c r="G144" s="6">
        <v>0</v>
      </c>
      <c r="H144" s="6">
        <v>226</v>
      </c>
      <c r="I144" s="6">
        <v>66</v>
      </c>
      <c r="J144" s="6">
        <f t="shared" si="5"/>
        <v>292</v>
      </c>
      <c r="K144" s="19">
        <v>7</v>
      </c>
      <c r="L144" s="24" t="s">
        <v>242</v>
      </c>
      <c r="M144" s="7" t="s">
        <v>245</v>
      </c>
    </row>
    <row r="145" spans="1:13" s="1" customFormat="1" ht="14.45" customHeight="1">
      <c r="A145" s="6" t="s">
        <v>227</v>
      </c>
      <c r="B145" s="6">
        <v>2474010026</v>
      </c>
      <c r="C145" s="6" t="s">
        <v>226</v>
      </c>
      <c r="D145" s="6">
        <v>20120030362</v>
      </c>
      <c r="E145" s="6" t="s">
        <v>136</v>
      </c>
      <c r="F145" s="6">
        <v>0</v>
      </c>
      <c r="G145" s="6">
        <v>0</v>
      </c>
      <c r="H145" s="6">
        <v>234</v>
      </c>
      <c r="I145" s="6"/>
      <c r="J145" s="6">
        <f t="shared" si="5"/>
        <v>234</v>
      </c>
      <c r="K145" s="19">
        <v>8</v>
      </c>
      <c r="L145" s="24" t="s">
        <v>242</v>
      </c>
      <c r="M145" s="7" t="s">
        <v>245</v>
      </c>
    </row>
    <row r="146" spans="1:13" s="1" customFormat="1" ht="14.45" customHeight="1">
      <c r="A146" s="6" t="s">
        <v>205</v>
      </c>
      <c r="B146" s="6">
        <v>2438330091</v>
      </c>
      <c r="C146" s="6" t="s">
        <v>206</v>
      </c>
      <c r="D146" s="6">
        <v>20100011369</v>
      </c>
      <c r="E146" s="6" t="s">
        <v>136</v>
      </c>
      <c r="F146" s="6">
        <v>0</v>
      </c>
      <c r="G146" s="6">
        <v>0</v>
      </c>
      <c r="H146" s="6">
        <v>116</v>
      </c>
      <c r="I146" s="6">
        <v>68</v>
      </c>
      <c r="J146" s="6">
        <f t="shared" si="5"/>
        <v>184</v>
      </c>
      <c r="K146" s="19">
        <v>9</v>
      </c>
      <c r="L146" s="24" t="s">
        <v>242</v>
      </c>
      <c r="M146" s="7" t="s">
        <v>245</v>
      </c>
    </row>
    <row r="147" spans="1:13" s="1" customFormat="1" ht="14.45" customHeight="1">
      <c r="A147" s="6" t="s">
        <v>225</v>
      </c>
      <c r="B147" s="6">
        <v>1554129352</v>
      </c>
      <c r="C147" s="6" t="s">
        <v>224</v>
      </c>
      <c r="D147" s="6">
        <v>20100007698</v>
      </c>
      <c r="E147" s="6" t="s">
        <v>136</v>
      </c>
      <c r="F147" s="6">
        <v>0</v>
      </c>
      <c r="G147" s="6">
        <v>0</v>
      </c>
      <c r="H147" s="6">
        <v>132</v>
      </c>
      <c r="I147" s="6"/>
      <c r="J147" s="6">
        <f t="shared" si="5"/>
        <v>132</v>
      </c>
      <c r="K147" s="19">
        <v>10</v>
      </c>
      <c r="L147" s="24" t="s">
        <v>242</v>
      </c>
      <c r="M147" s="7" t="s">
        <v>245</v>
      </c>
    </row>
    <row r="148" spans="1:13" s="1" customFormat="1" ht="14.45" customHeight="1">
      <c r="A148" s="6" t="s">
        <v>223</v>
      </c>
      <c r="B148" s="6">
        <v>2442043157</v>
      </c>
      <c r="C148" s="6" t="s">
        <v>222</v>
      </c>
      <c r="D148" s="6">
        <v>20150011143</v>
      </c>
      <c r="E148" s="6" t="s">
        <v>136</v>
      </c>
      <c r="F148" s="6">
        <v>0</v>
      </c>
      <c r="G148" s="6">
        <v>0</v>
      </c>
      <c r="H148" s="6">
        <v>122</v>
      </c>
      <c r="I148" s="6"/>
      <c r="J148" s="6">
        <f t="shared" si="5"/>
        <v>122</v>
      </c>
      <c r="K148" s="19">
        <v>11</v>
      </c>
      <c r="L148" s="24" t="s">
        <v>242</v>
      </c>
      <c r="M148" s="7" t="s">
        <v>245</v>
      </c>
    </row>
    <row r="149" spans="1:13" s="1" customFormat="1" ht="14.45" customHeight="1">
      <c r="A149" s="6" t="s">
        <v>221</v>
      </c>
      <c r="B149" s="6">
        <v>2282321063</v>
      </c>
      <c r="C149" s="6" t="s">
        <v>220</v>
      </c>
      <c r="D149" s="6">
        <v>20170023575</v>
      </c>
      <c r="E149" s="6" t="s">
        <v>136</v>
      </c>
      <c r="F149" s="6">
        <v>0</v>
      </c>
      <c r="G149" s="6">
        <v>0</v>
      </c>
      <c r="H149" s="6">
        <v>120</v>
      </c>
      <c r="I149" s="6"/>
      <c r="J149" s="6">
        <f t="shared" si="5"/>
        <v>120</v>
      </c>
      <c r="K149" s="19">
        <v>12</v>
      </c>
      <c r="L149" s="24" t="s">
        <v>242</v>
      </c>
      <c r="M149" s="7" t="s">
        <v>245</v>
      </c>
    </row>
    <row r="150" spans="1:13" s="1" customFormat="1" ht="14.45" customHeight="1">
      <c r="A150" s="6" t="s">
        <v>219</v>
      </c>
      <c r="B150" s="6">
        <v>2104220086</v>
      </c>
      <c r="C150" s="6"/>
      <c r="D150" s="6">
        <v>20110011169</v>
      </c>
      <c r="E150" s="6" t="s">
        <v>136</v>
      </c>
      <c r="F150" s="6">
        <v>0</v>
      </c>
      <c r="G150" s="6">
        <v>0</v>
      </c>
      <c r="H150" s="6">
        <v>118</v>
      </c>
      <c r="I150" s="6"/>
      <c r="J150" s="6">
        <f t="shared" si="5"/>
        <v>118</v>
      </c>
      <c r="K150" s="19">
        <v>13</v>
      </c>
      <c r="L150" s="24" t="s">
        <v>242</v>
      </c>
      <c r="M150" s="7" t="s">
        <v>245</v>
      </c>
    </row>
    <row r="151" spans="1:13" s="1" customFormat="1" ht="14.45" customHeight="1">
      <c r="A151" s="6" t="s">
        <v>218</v>
      </c>
      <c r="B151" s="6">
        <v>2282321036</v>
      </c>
      <c r="C151" s="6" t="s">
        <v>217</v>
      </c>
      <c r="D151" s="6">
        <v>20140036342</v>
      </c>
      <c r="E151" s="6" t="s">
        <v>136</v>
      </c>
      <c r="F151" s="6">
        <v>0</v>
      </c>
      <c r="G151" s="6">
        <v>0</v>
      </c>
      <c r="H151" s="6">
        <v>118</v>
      </c>
      <c r="I151" s="6"/>
      <c r="J151" s="6">
        <f t="shared" si="5"/>
        <v>118</v>
      </c>
      <c r="K151" s="19">
        <v>14</v>
      </c>
      <c r="L151" s="24" t="s">
        <v>242</v>
      </c>
      <c r="M151" s="7" t="s">
        <v>245</v>
      </c>
    </row>
    <row r="152" spans="1:13" s="1" customFormat="1" ht="14.45" customHeight="1">
      <c r="A152" s="6" t="s">
        <v>216</v>
      </c>
      <c r="B152" s="6">
        <v>372285077</v>
      </c>
      <c r="C152" s="6" t="s">
        <v>215</v>
      </c>
      <c r="D152" s="6">
        <v>20140042761</v>
      </c>
      <c r="E152" s="6" t="s">
        <v>136</v>
      </c>
      <c r="F152" s="6">
        <v>0</v>
      </c>
      <c r="G152" s="6">
        <v>0</v>
      </c>
      <c r="H152" s="6">
        <v>116</v>
      </c>
      <c r="I152" s="6"/>
      <c r="J152" s="6">
        <f t="shared" si="5"/>
        <v>116</v>
      </c>
      <c r="K152" s="19">
        <v>15</v>
      </c>
      <c r="L152" s="24" t="s">
        <v>242</v>
      </c>
      <c r="M152" s="7" t="s">
        <v>245</v>
      </c>
    </row>
    <row r="153" spans="1:13" s="1" customFormat="1" ht="14.45" customHeight="1">
      <c r="A153" s="6" t="s">
        <v>214</v>
      </c>
      <c r="B153" s="6">
        <v>2212034282</v>
      </c>
      <c r="C153" s="6"/>
      <c r="D153" s="6">
        <v>20090018181</v>
      </c>
      <c r="E153" s="6" t="s">
        <v>136</v>
      </c>
      <c r="F153" s="6">
        <v>0</v>
      </c>
      <c r="G153" s="6">
        <v>0</v>
      </c>
      <c r="H153" s="6">
        <v>112</v>
      </c>
      <c r="I153" s="6"/>
      <c r="J153" s="6">
        <f t="shared" si="5"/>
        <v>112</v>
      </c>
      <c r="K153" s="19">
        <v>16</v>
      </c>
      <c r="L153" s="24" t="s">
        <v>242</v>
      </c>
      <c r="M153" s="7" t="s">
        <v>245</v>
      </c>
    </row>
    <row r="154" spans="1:13" s="1" customFormat="1" ht="15" customHeight="1">
      <c r="A154" s="6" t="s">
        <v>213</v>
      </c>
      <c r="B154" s="6"/>
      <c r="C154" s="6"/>
      <c r="D154" s="6">
        <v>20010009648</v>
      </c>
      <c r="E154" s="6" t="s">
        <v>136</v>
      </c>
      <c r="F154" s="6">
        <v>0</v>
      </c>
      <c r="G154" s="6">
        <v>0</v>
      </c>
      <c r="H154" s="6">
        <v>110</v>
      </c>
      <c r="I154" s="6"/>
      <c r="J154" s="6">
        <f t="shared" si="5"/>
        <v>110</v>
      </c>
      <c r="K154" s="19">
        <v>17</v>
      </c>
      <c r="L154" s="24" t="s">
        <v>242</v>
      </c>
      <c r="M154" s="7" t="s">
        <v>245</v>
      </c>
    </row>
  </sheetData>
  <autoFilter ref="A2:M2"/>
  <mergeCells count="1">
    <mergeCell ref="A1:M1"/>
  </mergeCells>
  <conditionalFormatting sqref="D1:D1048576">
    <cfRule type="duplicateValues" dxfId="1" priority="2"/>
  </conditionalFormatting>
  <conditionalFormatting sqref="A1:A1048576">
    <cfRule type="duplicateValues" dxfId="0" priority="1"/>
  </conditionalFormatting>
  <pageMargins left="0.25" right="0.25" top="0.75" bottom="0.75" header="0.3" footer="0.3"/>
  <pageSetup paperSize="9" scale="78" fitToHeight="0" orientation="landscape" r:id="rId1"/>
  <rowBreaks count="6" manualBreakCount="6">
    <brk id="25" max="12" man="1"/>
    <brk id="42" max="12" man="1"/>
    <brk id="67" max="12" man="1"/>
    <brk id="102" max="12" man="1"/>
    <brk id="133" max="12" man="1"/>
    <brk id="14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Ttes catégories</vt:lpstr>
      <vt:lpstr>'Ttes catégories'!Zone_d_impression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CADET</dc:creator>
  <cp:lastModifiedBy>yannou</cp:lastModifiedBy>
  <cp:lastPrinted>2018-04-26T08:40:14Z</cp:lastPrinted>
  <dcterms:created xsi:type="dcterms:W3CDTF">2013-09-10T15:06:55Z</dcterms:created>
  <dcterms:modified xsi:type="dcterms:W3CDTF">2018-06-27T14:35:10Z</dcterms:modified>
</cp:coreProperties>
</file>